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EDSCI\"/>
    </mc:Choice>
  </mc:AlternateContent>
  <xr:revisionPtr revIDLastSave="0" documentId="8_{0A725813-88C5-4102-83DC-12CCCD999916}" xr6:coauthVersionLast="47" xr6:coauthVersionMax="47" xr10:uidLastSave="{00000000-0000-0000-0000-000000000000}"/>
  <bookViews>
    <workbookView xWindow="3030" yWindow="0" windowWidth="21600" windowHeight="15585" firstSheet="2" activeTab="2" xr2:uid="{3250EBE4-D8C8-4843-B044-CCA7A5C8402D}"/>
  </bookViews>
  <sheets>
    <sheet name="2023" sheetId="1" state="hidden" r:id="rId1"/>
    <sheet name="2024" sheetId="2" state="hidden" r:id="rId2"/>
    <sheet name="2023 Links" sheetId="5" r:id="rId3"/>
    <sheet name="2024 Links" sheetId="6" r:id="rId4"/>
    <sheet name="Later Releases" sheetId="4" r:id="rId5"/>
    <sheet name="lookup stuff" sheetId="3" r:id="rId6"/>
  </sheets>
  <definedNames>
    <definedName name="_xlnm._FilterDatabase" localSheetId="0" hidden="1">'2023'!$A$1:$G$28</definedName>
    <definedName name="_xlnm._FilterDatabase" localSheetId="1" hidden="1">'2024'!$A$2:$F$26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3" i="4"/>
  <c r="E2" i="4"/>
  <c r="D2" i="4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" i="2"/>
  <c r="D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N3" i="3"/>
</calcChain>
</file>

<file path=xl/sharedStrings.xml><?xml version="1.0" encoding="utf-8"?>
<sst xmlns="http://schemas.openxmlformats.org/spreadsheetml/2006/main" count="562" uniqueCount="230">
  <si>
    <t xml:space="preserve">TABLE ID </t>
  </si>
  <si>
    <t xml:space="preserve">API DATASET </t>
  </si>
  <si>
    <t xml:space="preserve">API LINK </t>
  </si>
  <si>
    <t xml:space="preserve">CEDSCI LINK </t>
  </si>
  <si>
    <t xml:space="preserve">FTP LINK </t>
  </si>
  <si>
    <t>AIES22CLASS</t>
  </si>
  <si>
    <t>AIESMISCSECTOR2023</t>
  </si>
  <si>
    <t>http://api.census.gov/data/2023/aiesmiscsector.html</t>
  </si>
  <si>
    <t>AIES56CLASS</t>
  </si>
  <si>
    <t>AIES48PROD</t>
  </si>
  <si>
    <t>AIES00ECOM</t>
  </si>
  <si>
    <t>AIESECOM2023</t>
  </si>
  <si>
    <t>http://api.census.gov/data/2023/aiesecom.html</t>
  </si>
  <si>
    <t>AIES00EXP01</t>
  </si>
  <si>
    <t>AIESEXP012023</t>
  </si>
  <si>
    <t>http://api.census.gov/data/2023/aiesexp01.html</t>
  </si>
  <si>
    <t>AIES00EXP02</t>
  </si>
  <si>
    <t>AIESEXP022023</t>
  </si>
  <si>
    <t>http://api.census.gov/data/2023/aiesexp02.html</t>
  </si>
  <si>
    <t>AIES00INV</t>
  </si>
  <si>
    <t>AIESINV2023</t>
  </si>
  <si>
    <t>http://api.census.gov/data/2023/aiesinv.html</t>
  </si>
  <si>
    <t>AIES00BASIC</t>
  </si>
  <si>
    <t>AIESBASIC2023</t>
  </si>
  <si>
    <t>http://api.census.gov/data/2023/aiesbasic.html</t>
  </si>
  <si>
    <t>AIES42AGBR</t>
  </si>
  <si>
    <t>AIES62TELEMEDS</t>
  </si>
  <si>
    <t>AIES62PATVISITS</t>
  </si>
  <si>
    <t>AIES62INOUTPAT</t>
  </si>
  <si>
    <t>AIES62EHREXPENSE</t>
  </si>
  <si>
    <t>AIES51PROD</t>
  </si>
  <si>
    <t>AIES31BASIC01</t>
  </si>
  <si>
    <t>AIES31BASIC02</t>
  </si>
  <si>
    <t>AIES31BASIC03</t>
  </si>
  <si>
    <t>AIES31INV</t>
  </si>
  <si>
    <t>AIES62TYPEPAYER</t>
  </si>
  <si>
    <t>AIES42BASIC</t>
  </si>
  <si>
    <t>AIES42INV</t>
  </si>
  <si>
    <t>AIES51CLASS</t>
  </si>
  <si>
    <t>AIES51INV</t>
  </si>
  <si>
    <t>AIES44PBA</t>
  </si>
  <si>
    <t>AIES44INV</t>
  </si>
  <si>
    <t>AIES44BASIC</t>
  </si>
  <si>
    <t>AIES00NONEMP</t>
  </si>
  <si>
    <t>AIESNONEMP2023</t>
  </si>
  <si>
    <t>http://api.census.gov/data/2023/aiesnonemp.html</t>
  </si>
  <si>
    <t>AIESBASIC2024</t>
  </si>
  <si>
    <t>AIESECOM2024</t>
  </si>
  <si>
    <t>AIESEXP022024</t>
  </si>
  <si>
    <t>AIESINV2024</t>
  </si>
  <si>
    <t>AIESMISCSECTOR2024</t>
  </si>
  <si>
    <t xml:space="preserve">New API DATASET </t>
  </si>
  <si>
    <t>Old API DATASET</t>
  </si>
  <si>
    <t xml:space="preserve">NEW API LINK </t>
  </si>
  <si>
    <t xml:space="preserve">OLD API Link </t>
  </si>
  <si>
    <t>FTP LINK -No Change</t>
  </si>
  <si>
    <t>AIESBASICTIMESERIES</t>
  </si>
  <si>
    <t>http://api.census.gov/data/timeseries/aiesbasic.html</t>
  </si>
  <si>
    <t>https://data.census.gov/table/AIESBASIC2023.AIES00BASIC?q=AIES00BASIC</t>
  </si>
  <si>
    <t>https://data.census.gov/table/AIESBASICTIMESERIES.AIES00BASIC?q=AIES00BASIC</t>
  </si>
  <si>
    <t>https://www2.census.gov/programs-surveys/aies/data/2023/AIES00BASIC.zip</t>
  </si>
  <si>
    <t>AIESECOMTIMESERIES</t>
  </si>
  <si>
    <t>http://api.census.gov/data/timeseries/aiesecom.html</t>
  </si>
  <si>
    <t>https://data.census.gov/table/AIESECOM2023.AIES00ECOM?q=AIES00ECOM</t>
  </si>
  <si>
    <t>https://data.census.gov/table/AIESECOMTIMESERIES.AIES00ECOM?q=AIES00ECOM</t>
  </si>
  <si>
    <t>https://www2.census.gov/programs-surveys/aies/data/2023/AIES00ECOM.zip</t>
  </si>
  <si>
    <t>AIESEXP01TIMESERIES</t>
  </si>
  <si>
    <t>http://api.census.gov/data/timeseries/aiesexp01.html</t>
  </si>
  <si>
    <t>https://data.census.gov/table/AIESEXP012023.AIES00EXP01?q=AIES00EXP01</t>
  </si>
  <si>
    <t>https://data.census.gov/table/AIESEXP01TIMESERIES.AIES00EXP01?q=AIES00EXP01</t>
  </si>
  <si>
    <t>https://www2.census.gov/programs-surveys/aies/data/2023/AIES00EXP01.zip</t>
  </si>
  <si>
    <t>AIESEXP02TIMESERIES</t>
  </si>
  <si>
    <t>http://api.census.gov/data/timeseries/aiesexp02.html</t>
  </si>
  <si>
    <t>https://data.census.gov/table/AIESEXP022023.AIES00EXP02?q=AIES00EXP02</t>
  </si>
  <si>
    <t>https://data.census.gov/table/AIESEXP02TIMESERIES.AIES00EXP02?q=AIES00EXP02</t>
  </si>
  <si>
    <t>https://www2.census.gov/programs-surveys/aies/data/2023/AIES00EXP02.zip</t>
  </si>
  <si>
    <t>AIESINVTIMESERIES</t>
  </si>
  <si>
    <t>http://api.census.gov/data/timeseries/aiesinv.html</t>
  </si>
  <si>
    <t>https://data.census.gov/table/AIESINV2023.AIES00INV?q=AIES00INV</t>
  </si>
  <si>
    <t>https://data.census.gov/table/AIESINVTIMESERIES.AIES00INV?q=AIES00INV</t>
  </si>
  <si>
    <t>https://www2.census.gov/programs-surveys/aies/data/2023/AIES00INV.zip</t>
  </si>
  <si>
    <t>AIESMISCSECTORTIMESERIES</t>
  </si>
  <si>
    <t>http://api.census.gov/data/timeseries/aiesmiscsector.html</t>
  </si>
  <si>
    <t>https://data.census.gov/table/AIESMISCSECTOR2023.AIES22CLASS?q=AIES22CLASS</t>
  </si>
  <si>
    <t>https://data.census.gov/table/AIESMISCSECTORTIMESERIES.AIES22CLASS?q=AIES22CLASS</t>
  </si>
  <si>
    <t>https://www2.census.gov/programs-surveys/aies/data/2023/AIES22CLASS.zip</t>
  </si>
  <si>
    <t>https://data.census.gov/table/AIESBASIC2023.AIES31BASIC01?q=AIES31BASIC01</t>
  </si>
  <si>
    <t>https://data.census.gov/table/AIESBASICTIMESERIES.AIES31BASIC01?q=AIES31BASIC01</t>
  </si>
  <si>
    <t>https://www2.census.gov/programs-surveys/aies/data/2023/AIES31BASIC01.zip</t>
  </si>
  <si>
    <t>https://data.census.gov/table/AIESBASIC2023.AIES31BASIC02?q=AIES31BASIC02</t>
  </si>
  <si>
    <t>https://data.census.gov/table/AIESBASICTIMESERIES.AIES31BASIC02?q=AIES31BASIC02</t>
  </si>
  <si>
    <t>https://www2.census.gov/programs-surveys/aies/data/2023/AIES31BASIC02.zip</t>
  </si>
  <si>
    <t>https://data.census.gov/table/AIESBASIC2023.AIES31BASIC03?q=AIES31BASIC03</t>
  </si>
  <si>
    <t>https://data.census.gov/table/AIESBASICTIMESERIES.AIES31BASIC03?q=AIES31BASIC03</t>
  </si>
  <si>
    <t>https://www2.census.gov/programs-surveys/aies/data/2023/AIES31BASIC03.zip</t>
  </si>
  <si>
    <t>https://data.census.gov/table/AIESMISCSECTOR2023.AIES31INV?q=AIES31INV</t>
  </si>
  <si>
    <t>https://data.census.gov/table/AIESMISCSECTORTIMESERIES.AIES31INV?q=AIES31INV</t>
  </si>
  <si>
    <t>https://www2.census.gov/programs-surveys/aies/data/2023/AIES31INV.zip</t>
  </si>
  <si>
    <t>https://data.census.gov/table/AIESMISCSECTOR2023.AIES42AGBR?q=AIES42AGBR</t>
  </si>
  <si>
    <t>https://data.census.gov/table/AIESMISCSECTORTIMESERIES.AIES42AGBR?q=AIES42AGBR</t>
  </si>
  <si>
    <t>https://www2.census.gov/programs-surveys/aies/data/2023/AIES42AGBR.zip</t>
  </si>
  <si>
    <t>https://data.census.gov/table/AIESMISCSECTOR2023.AIES42BASIC?q=AIES42BASIC</t>
  </si>
  <si>
    <t>https://data.census.gov/table/AIESMISCSECTORTIMESERIES.AIES42BASIC?q=AIES42BASIC</t>
  </si>
  <si>
    <t>https://www2.census.gov/programs-surveys/aies/data/2023/AIES42BASIC.zip</t>
  </si>
  <si>
    <t>https://data.census.gov/table/AIESMISCSECTOR2023.AIES42INV?q=AIES42INV</t>
  </si>
  <si>
    <t>https://data.census.gov/table/AIESMISCSECTORTIMESERIES.AIES42INV?q=AIES42INV</t>
  </si>
  <si>
    <t>https://www2.census.gov/programs-surveys/aies/data/2023/AIES42INV.zip</t>
  </si>
  <si>
    <t>https://data.census.gov/table/AIESMISCSECTOR2023.AIES44BASIC?q=AIES44BASIC</t>
  </si>
  <si>
    <t>https://data.census.gov/table/AIESMISCSECTORTIMESERIES.AIES44BASIC?q=AIES44BASIC</t>
  </si>
  <si>
    <t>https://www2.census.gov/programs-surveys/aies/data/2023/AIES44BASIC.zip</t>
  </si>
  <si>
    <t>https://data.census.gov/table/AIESMISCSECTOR2023.AIES44INV?q=AIES44INV</t>
  </si>
  <si>
    <t>https://data.census.gov/table/AIESMISCSECTORTIMESERIES.AIES44INV?q=AIES44INV</t>
  </si>
  <si>
    <t>https://www2.census.gov/programs-surveys/aies/data/2023/AIES44INV.zip</t>
  </si>
  <si>
    <t>https://data.census.gov/table/AIESMISCSECTOR2023.AIES44PBA?q=AIES44PBA</t>
  </si>
  <si>
    <t>https://data.census.gov/table/AIESMISCSECTORTIMESERIES.AIES44PBA?q=AIES44PBA</t>
  </si>
  <si>
    <t>https://www2.census.gov/programs-surveys/aies/data/2023/AIES44PBA.zip</t>
  </si>
  <si>
    <t>https://data.census.gov/table/AIESMISCSECTOR2023.AIES48PROD?q=AIES48PROD</t>
  </si>
  <si>
    <t>https://data.census.gov/table/AIESMISCSECTORTIMESERIES.AIES48PROD?q=AIES48PROD</t>
  </si>
  <si>
    <t>https://www2.census.gov/programs-surveys/aies/data/2023/AIES48PROD.zip</t>
  </si>
  <si>
    <t>https://data.census.gov/table/AIESMISCSECTOR2023.AIES51CLASS?q=AIES51CLASS</t>
  </si>
  <si>
    <t>https://data.census.gov/table/AIESMISCSECTORTIMESERIES.AIES51CLASS?q=AIES51CLASS</t>
  </si>
  <si>
    <t>https://www2.census.gov/programs-surveys/aies/data/2023/AIES51CLASS.zip</t>
  </si>
  <si>
    <t>https://data.census.gov/table/AIESMISCSECTOR2023.AIES51INV?q=AIES51INV</t>
  </si>
  <si>
    <t>https://data.census.gov/table/AIESMISCSECTORTIMESERIES.AIES51INV?q=AIES51INV</t>
  </si>
  <si>
    <t>https://www2.census.gov/programs-surveys/aies/data/2023/AIES51INV.zip</t>
  </si>
  <si>
    <t>https://data.census.gov/table/AIESMISCSECTOR2023.AIES51PROD?q=AIES51PROD</t>
  </si>
  <si>
    <t>https://data.census.gov/table/AIESMISCSECTORTIMESERIES.AIES51PROD?q=AIES51PROD</t>
  </si>
  <si>
    <t>https://www2.census.gov/programs-surveys/aies/data/2023/AIES51PROD.zip</t>
  </si>
  <si>
    <t>https://data.census.gov/table/AIESMISCSECTOR2023.AIES56CLASS?q=AIES56CLASS</t>
  </si>
  <si>
    <t>https://data.census.gov/table/AIESMISCSECTORTIMESERIES.AIES56CLASS?q=AIES56CLASS</t>
  </si>
  <si>
    <t>https://www2.census.gov/programs-surveys/aies/data/2023/AIES56CLASS.zip</t>
  </si>
  <si>
    <t>https://data.census.gov/table/AIESMISCSECTOR2023.AIES62EHREXPENSE?q=AIES62EHREXPENSE</t>
  </si>
  <si>
    <t>https://data.census.gov/table/AIESMISCSECTORTIMESERIES.AIES62EHREXPENSE?q=AIES62EHREXPENSE</t>
  </si>
  <si>
    <t>https://www2.census.gov/programs-surveys/aies/data/2023/AIES62EHREXPENSE.zip</t>
  </si>
  <si>
    <t>https://data.census.gov/table/AIESMISCSECTOR2023.AIES62INOUTPAT?q=AIES62INOUTPAT</t>
  </si>
  <si>
    <t>https://data.census.gov/table/AIESMISCSECTORTIMESERIES.AIES62INOUTPAT?q=AIES62INOUTPAT</t>
  </si>
  <si>
    <t>https://www2.census.gov/programs-surveys/aies/data/2023/AIES62INOUTPAT.zip</t>
  </si>
  <si>
    <t>https://data.census.gov/table/AIESMISCSECTOR2023.AIES62PATVISITS?q=AIES62PATVISITS</t>
  </si>
  <si>
    <t>https://data.census.gov/table/AIESMISCSECTORTIMESERIES.AIES62PATVISITS?q=AIES62PATVISITS</t>
  </si>
  <si>
    <t>https://www2.census.gov/programs-surveys/aies/data/2023/AIES62PATVISITS.zip</t>
  </si>
  <si>
    <t>https://data.census.gov/table/AIESMISCSECTOR2023.AIES62TELEMEDS?q=AIES62TELEMEDS</t>
  </si>
  <si>
    <t>https://data.census.gov/table/AIESMISCSECTORTIMESERIES.AIES62TELEMEDS?q=AIES62TELEMEDS</t>
  </si>
  <si>
    <t>https://www2.census.gov/programs-surveys/aies/data/2023/AIES62TELEMEDS.zip</t>
  </si>
  <si>
    <t>https://data.census.gov/table/AIESMISCSECTOR2023.AIES62TYPEPAYER?q=AIES62TYPEPAYER</t>
  </si>
  <si>
    <t>https://data.census.gov/table/AIESMISCSECTORTIMESERIES.AIES62TYPEPAYER?q=AIES62TYPEPAYER</t>
  </si>
  <si>
    <t>https://www2.census.gov/programs-surveys/aies/data/2023/AIES62TYPEPAYER.zip</t>
  </si>
  <si>
    <t>http://api.census.gov/data/2024/aiesbasic.html</t>
  </si>
  <si>
    <t>https://data.census.gov/table/AIESBASIC2024.AIES00BASIC?q=AIES00BASIC</t>
  </si>
  <si>
    <t>https://www2.census.gov/programs-surveys/aies/data/2024/AIES00BASIC.zip</t>
  </si>
  <si>
    <t>http://api.census.gov/data/2024/aiesecom.html</t>
  </si>
  <si>
    <t>https://data.census.gov/table/AIESECOM2024.AIES00ECOM?q=AIES00ECOM</t>
  </si>
  <si>
    <t>https://www2.census.gov/programs-surveys/aies/data/2024/AIES00ECOM.zip</t>
  </si>
  <si>
    <t>http://api.census.gov/data/2024/aiesexp02.html</t>
  </si>
  <si>
    <t>https://data.census.gov/table/AIESEXP022024.AIES00EXP02?q=AIES00EXP02</t>
  </si>
  <si>
    <t>https://www2.census.gov/programs-surveys/aies/data/2024/AIES00EXP02.zip</t>
  </si>
  <si>
    <t>http://api.census.gov/data/2024/aiesinv.html</t>
  </si>
  <si>
    <t>https://data.census.gov/table/AIESINV2024.AIES00INV?q=AIES00INV</t>
  </si>
  <si>
    <t>https://www2.census.gov/programs-surveys/aies/data/2024/AIES00INV.zip</t>
  </si>
  <si>
    <t>http://api.census.gov/data/2024/aiesmiscsector.html</t>
  </si>
  <si>
    <t>https://data.census.gov/table/AIESMISCSECTOR2024.AIES22CLASS?q=AIES22CLASS</t>
  </si>
  <si>
    <t>https://www2.census.gov/programs-surveys/aies/data/2024/AIES22CLASS.zip</t>
  </si>
  <si>
    <t>https://data.census.gov/table/AIESBASIC2024.AIES31BASIC01?q=AIES31BASIC01</t>
  </si>
  <si>
    <t>https://www2.census.gov/programs-surveys/aies/data/2024/AIES31BASIC01.zip</t>
  </si>
  <si>
    <t>https://data.census.gov/table/AIESBASIC2024.AIES31BASIC02?q=AIES31BASIC02</t>
  </si>
  <si>
    <t>https://www2.census.gov/programs-surveys/aies/data/2024/AIES31BASIC02.zip</t>
  </si>
  <si>
    <t>https://data.census.gov/table/AIESBASIC2024.AIES31BASIC03?q=AIES31BASIC03</t>
  </si>
  <si>
    <t>https://www2.census.gov/programs-surveys/aies/data/2024/AIES31BASIC03.zip</t>
  </si>
  <si>
    <t>https://data.census.gov/table/AIESMISCSECTOR2024.AIES31INV?q=AIES31INV</t>
  </si>
  <si>
    <t>https://www2.census.gov/programs-surveys/aies/data/2024/AIES31INV.zip</t>
  </si>
  <si>
    <t>https://data.census.gov/table/AIESMISCSECTOR2024.AIES42AGBR?q=AIES42AGBR</t>
  </si>
  <si>
    <t>https://www2.census.gov/programs-surveys/aies/data/2024/AIES42AGBR.zip</t>
  </si>
  <si>
    <t>https://data.census.gov/table/AIESMISCSECTOR2024.AIES42BASIC?q=AIES42BASIC</t>
  </si>
  <si>
    <t>https://www2.census.gov/programs-surveys/aies/data/2024/AIES42BASIC.zip</t>
  </si>
  <si>
    <t>https://data.census.gov/table/AIESMISCSECTOR2024.AIES42INV?q=AIES42INV</t>
  </si>
  <si>
    <t>https://www2.census.gov/programs-surveys/aies/data/2024/AIES42INV.zip</t>
  </si>
  <si>
    <t>https://data.census.gov/table/AIESMISCSECTOR2024.AIES44BASIC?q=AIES44BASIC</t>
  </si>
  <si>
    <t>https://www2.census.gov/programs-surveys/aies/data/2024/AIES44BASIC.zip</t>
  </si>
  <si>
    <t>https://data.census.gov/table/AIESMISCSECTOR2024.AIES44INV?q=AIES44INV</t>
  </si>
  <si>
    <t>https://www2.census.gov/programs-surveys/aies/data/2024/AIES44INV.zip</t>
  </si>
  <si>
    <t>https://data.census.gov/table/AIESMISCSECTOR2024.AIES44PBA?q=AIES44PBA</t>
  </si>
  <si>
    <t>https://www2.census.gov/programs-surveys/aies/data/2024/AIES44PBA.zip</t>
  </si>
  <si>
    <t>https://data.census.gov/table/AIESMISCSECTOR2024.AIES48PROD?q=AIES48PROD</t>
  </si>
  <si>
    <t>https://www2.census.gov/programs-surveys/aies/data/2024/AIES48PROD.zip</t>
  </si>
  <si>
    <t>https://data.census.gov/table/AIESMISCSECTOR2024.AIES51CLASS?q=AIES51CLASS</t>
  </si>
  <si>
    <t>https://www2.census.gov/programs-surveys/aies/data/2024/AIES51CLASS.zip</t>
  </si>
  <si>
    <t>https://data.census.gov/table/AIESMISCSECTOR2024.AIES51INV?q=AIES51INV</t>
  </si>
  <si>
    <t>https://www2.census.gov/programs-surveys/aies/data/2024/AIES51INV.zip</t>
  </si>
  <si>
    <t>https://data.census.gov/table/AIESMISCSECTOR2024.AIES51PROD?q=AIES51PROD</t>
  </si>
  <si>
    <t>https://www2.census.gov/programs-surveys/aies/data/2024/AIES51PROD.zip</t>
  </si>
  <si>
    <t>https://data.census.gov/table/AIESMISCSECTOR2024.AIES56CLASS?q=AIES56CLASS</t>
  </si>
  <si>
    <t>https://www2.census.gov/programs-surveys/aies/data/2024/AIES56CLASS.zip</t>
  </si>
  <si>
    <t>https://data.census.gov/table/AIESMISCSECTOR2024.AIES62EHREXPENSE?q=AIES62EHREXPENSE</t>
  </si>
  <si>
    <t>https://www2.census.gov/programs-surveys/aies/data/2024/AIES62EHREXPENSE.zip</t>
  </si>
  <si>
    <t>https://data.census.gov/table/AIESMISCSECTOR2024.AIES62INOUTPAT?q=AIES62INOUTPAT</t>
  </si>
  <si>
    <t>https://www2.census.gov/programs-surveys/aies/data/2024/AIES62INOUTPAT.zip</t>
  </si>
  <si>
    <t>https://data.census.gov/table/AIESMISCSECTOR2024.AIES62PATVISITS?q=AIES62PATVISITS</t>
  </si>
  <si>
    <t>https://www2.census.gov/programs-surveys/aies/data/2024/AIES62PATVISITS.zip</t>
  </si>
  <si>
    <t>https://data.census.gov/table/AIESMISCSECTOR2024.AIES62TELEMEDS?q=AIES62TELEMEDS</t>
  </si>
  <si>
    <t>https://www2.census.gov/programs-surveys/aies/data/2024/AIES62TELEMEDS.zip</t>
  </si>
  <si>
    <t>https://data.census.gov/table/AIESMISCSECTOR2024.AIES62TYPEPAYER?q=AIES62TYPEPAYER</t>
  </si>
  <si>
    <t>https://www2.census.gov/programs-surveys/aies/data/2024/AIES62TYPEPAYER.zip</t>
  </si>
  <si>
    <t>AIESNONEMP2024</t>
  </si>
  <si>
    <t>http://api.census.gov/data/2024/aiesnonemp.html</t>
  </si>
  <si>
    <t>AIES22TIMESERIES</t>
  </si>
  <si>
    <t>AIESTIMESERIES</t>
  </si>
  <si>
    <t>http://api.census.gov/timeseries/aies</t>
  </si>
  <si>
    <t>NA</t>
  </si>
  <si>
    <t>AIES31TIMESERIES</t>
  </si>
  <si>
    <t>AIES42TIMESERIES</t>
  </si>
  <si>
    <t>AIES44TIMESERIES</t>
  </si>
  <si>
    <t>AIES48TIMESERIES</t>
  </si>
  <si>
    <t>AIES51TIMESERIES</t>
  </si>
  <si>
    <t>AIES52TIMESERIES</t>
  </si>
  <si>
    <t>AIES53TIMESERIES</t>
  </si>
  <si>
    <t>AIES54TIMESERIES</t>
  </si>
  <si>
    <t>AIES56TIMESERIES</t>
  </si>
  <si>
    <t>AIES61TIMESERIES</t>
  </si>
  <si>
    <t>AIES62TIMESERIES</t>
  </si>
  <si>
    <t>AIES71TIMESERIES</t>
  </si>
  <si>
    <t>AIES72TIMESERIES</t>
  </si>
  <si>
    <t>AIES81TIMESERIES</t>
  </si>
  <si>
    <t>https://data.census.gov/table/</t>
  </si>
  <si>
    <t>?q=</t>
  </si>
  <si>
    <t>.</t>
  </si>
  <si>
    <t>https://www2.census.gov/programs-surveys/aies/data/2023/</t>
  </si>
  <si>
    <t>.zip</t>
  </si>
  <si>
    <t>https://www2.census.gov/programs-surveys/aies/data/2024/</t>
  </si>
  <si>
    <t xml:space="preserve">NEW data.census.gov LINK </t>
  </si>
  <si>
    <t>OLD data.census.gov LINK</t>
  </si>
  <si>
    <t xml:space="preserve">data.census.gov 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</si>
</sst>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pi.census.gov/data/2023/aiesmiscsector" TargetMode="External"/><Relationship Id="rId13" Type="http://schemas.openxmlformats.org/officeDocument/2006/relationships/hyperlink" Target="http://api.census.gov/data/2023/aiesinv" TargetMode="External"/><Relationship Id="rId3" Type="http://schemas.openxmlformats.org/officeDocument/2006/relationships/hyperlink" Target="http://api.census.gov/data/2023/aiesbasic" TargetMode="External"/><Relationship Id="rId7" Type="http://schemas.openxmlformats.org/officeDocument/2006/relationships/hyperlink" Target="http://api.census.gov/data/2023/aiesmiscsector" TargetMode="External"/><Relationship Id="rId12" Type="http://schemas.openxmlformats.org/officeDocument/2006/relationships/hyperlink" Target="http://api.census.gov/data/2023/aiesexp02" TargetMode="External"/><Relationship Id="rId2" Type="http://schemas.openxmlformats.org/officeDocument/2006/relationships/hyperlink" Target="http://api.census.gov/data/2023/aiesbasic" TargetMode="External"/><Relationship Id="rId1" Type="http://schemas.openxmlformats.org/officeDocument/2006/relationships/hyperlink" Target="http://api.census.gov/data/2023/aiesbasic" TargetMode="External"/><Relationship Id="rId6" Type="http://schemas.openxmlformats.org/officeDocument/2006/relationships/hyperlink" Target="http://api.census.gov/data/2023/aiesmiscsector" TargetMode="External"/><Relationship Id="rId11" Type="http://schemas.openxmlformats.org/officeDocument/2006/relationships/hyperlink" Target="http://api.census.gov/data/2023/aiesexp01" TargetMode="External"/><Relationship Id="rId5" Type="http://schemas.openxmlformats.org/officeDocument/2006/relationships/hyperlink" Target="http://api.census.gov/data/2023/aiesmiscsecto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api.census.gov/data/2023/aiesecom" TargetMode="External"/><Relationship Id="rId4" Type="http://schemas.openxmlformats.org/officeDocument/2006/relationships/hyperlink" Target="http://api.census.gov/data/2023/aiesmiscsector" TargetMode="External"/><Relationship Id="rId9" Type="http://schemas.openxmlformats.org/officeDocument/2006/relationships/hyperlink" Target="http://api.census.gov/data/2023/aiesmiscsector" TargetMode="External"/><Relationship Id="rId14" Type="http://schemas.openxmlformats.org/officeDocument/2006/relationships/hyperlink" Target="http://api.census.gov/data/2023/aiesnonemp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api.census.gov/data/2023/aiesinv.html" TargetMode="External"/><Relationship Id="rId3" Type="http://schemas.openxmlformats.org/officeDocument/2006/relationships/hyperlink" Target="http://api.census.gov/data/2023/aiesinv.html" TargetMode="External"/><Relationship Id="rId7" Type="http://schemas.openxmlformats.org/officeDocument/2006/relationships/hyperlink" Target="http://api.census.gov/data/2023/aiesmiscsector.html" TargetMode="External"/><Relationship Id="rId2" Type="http://schemas.openxmlformats.org/officeDocument/2006/relationships/hyperlink" Target="http://api.census.gov/data/2023/aiesmiscsector.html" TargetMode="External"/><Relationship Id="rId1" Type="http://schemas.openxmlformats.org/officeDocument/2006/relationships/hyperlink" Target="http://api.census.gov/data/2023/aiesbasic.html" TargetMode="External"/><Relationship Id="rId6" Type="http://schemas.openxmlformats.org/officeDocument/2006/relationships/hyperlink" Target="http://api.census.gov/data/2023/aiesbasic.html" TargetMode="External"/><Relationship Id="rId11" Type="http://schemas.openxmlformats.org/officeDocument/2006/relationships/hyperlink" Target="https://data.census.gov/table/AIESECOMTIMESERIES.AIES00ECOM?q=AIES00ECOM" TargetMode="External"/><Relationship Id="rId5" Type="http://schemas.openxmlformats.org/officeDocument/2006/relationships/hyperlink" Target="http://api.census.gov/data/2023/aiesecom.html" TargetMode="External"/><Relationship Id="rId10" Type="http://schemas.openxmlformats.org/officeDocument/2006/relationships/hyperlink" Target="http://api.census.gov/data/2023/aiesecom.html" TargetMode="External"/><Relationship Id="rId4" Type="http://schemas.openxmlformats.org/officeDocument/2006/relationships/hyperlink" Target="http://api.census.gov/data/2023/aiesexp01.html" TargetMode="External"/><Relationship Id="rId9" Type="http://schemas.openxmlformats.org/officeDocument/2006/relationships/hyperlink" Target="http://api.census.gov/data/2023/aiesexp01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api.census.gov/timeseries/aies" TargetMode="External"/><Relationship Id="rId13" Type="http://schemas.openxmlformats.org/officeDocument/2006/relationships/hyperlink" Target="http://api.census.gov/timeseries/aies" TargetMode="External"/><Relationship Id="rId3" Type="http://schemas.openxmlformats.org/officeDocument/2006/relationships/hyperlink" Target="http://api.census.gov/timeseries/aies" TargetMode="External"/><Relationship Id="rId7" Type="http://schemas.openxmlformats.org/officeDocument/2006/relationships/hyperlink" Target="http://api.census.gov/timeseries/aies" TargetMode="External"/><Relationship Id="rId12" Type="http://schemas.openxmlformats.org/officeDocument/2006/relationships/hyperlink" Target="http://api.census.gov/timeseries/aies" TargetMode="External"/><Relationship Id="rId2" Type="http://schemas.openxmlformats.org/officeDocument/2006/relationships/hyperlink" Target="http://api.census.gov/timeseries/aies" TargetMode="External"/><Relationship Id="rId16" Type="http://schemas.openxmlformats.org/officeDocument/2006/relationships/hyperlink" Target="http://api.census.gov/timeseries/aies" TargetMode="External"/><Relationship Id="rId1" Type="http://schemas.openxmlformats.org/officeDocument/2006/relationships/hyperlink" Target="http://api.census.gov/data/2024/aiesnonemp.html" TargetMode="External"/><Relationship Id="rId6" Type="http://schemas.openxmlformats.org/officeDocument/2006/relationships/hyperlink" Target="http://api.census.gov/timeseries/aies" TargetMode="External"/><Relationship Id="rId11" Type="http://schemas.openxmlformats.org/officeDocument/2006/relationships/hyperlink" Target="http://api.census.gov/timeseries/aies" TargetMode="External"/><Relationship Id="rId5" Type="http://schemas.openxmlformats.org/officeDocument/2006/relationships/hyperlink" Target="http://api.census.gov/timeseries/aies" TargetMode="External"/><Relationship Id="rId15" Type="http://schemas.openxmlformats.org/officeDocument/2006/relationships/hyperlink" Target="http://api.census.gov/timeseries/aies" TargetMode="External"/><Relationship Id="rId10" Type="http://schemas.openxmlformats.org/officeDocument/2006/relationships/hyperlink" Target="http://api.census.gov/timeseries/aies" TargetMode="External"/><Relationship Id="rId4" Type="http://schemas.openxmlformats.org/officeDocument/2006/relationships/hyperlink" Target="http://api.census.gov/timeseries/aies" TargetMode="External"/><Relationship Id="rId9" Type="http://schemas.openxmlformats.org/officeDocument/2006/relationships/hyperlink" Target="http://api.census.gov/timeseries/aies" TargetMode="External"/><Relationship Id="rId14" Type="http://schemas.openxmlformats.org/officeDocument/2006/relationships/hyperlink" Target="http://api.census.gov/timeseries/ai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2.census.gov/programs-surveys/aies/data/2024/" TargetMode="External"/><Relationship Id="rId1" Type="http://schemas.openxmlformats.org/officeDocument/2006/relationships/hyperlink" Target="https://data.census.gov/table/AIESMISCSECTOR2023.AIES22CLASS?q=AIES22C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CE89-C2C7-4630-8FF8-CD0B7D1BF160}">
  <dimension ref="A1:F28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22.140625" bestFit="1" customWidth="1"/>
    <col min="3" max="3" width="44.42578125" bestFit="1" customWidth="1"/>
    <col min="4" max="4" width="86.42578125" bestFit="1" customWidth="1"/>
    <col min="5" max="5" width="9" bestFit="1" customWidth="1"/>
    <col min="6" max="6" width="28.85546875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/>
    </row>
    <row r="2" spans="1:6" ht="15.75" x14ac:dyDescent="0.25">
      <c r="A2" t="s">
        <v>5</v>
      </c>
      <c r="B2" t="s">
        <v>6</v>
      </c>
      <c r="C2" s="2" t="s">
        <v>7</v>
      </c>
      <c r="D2" t="str">
        <f>CONCATENATE('lookup stuff'!$A$1,'2023'!B2,'lookup stuff'!$A$3,'2023'!A2,'lookup stuff'!$A$2,'2023'!A2)</f>
        <v>https://data.census.gov/table/AIESMISCSECTOR2023.AIES22CLASS?q=AIES22CLASS</v>
      </c>
      <c r="E2" t="str">
        <f>CONCATENATE('lookup stuff'!$A$4,'2023'!A2,'lookup stuff'!$A$5)</f>
        <v>https://www2.census.gov/programs-surveys/aies/data/2023/AIES22CLASS.zip</v>
      </c>
      <c r="F2" s="1"/>
    </row>
    <row r="3" spans="1:6" ht="15.75" x14ac:dyDescent="0.25">
      <c r="A3" t="s">
        <v>8</v>
      </c>
      <c r="B3" t="s">
        <v>6</v>
      </c>
      <c r="C3" s="2" t="s">
        <v>7</v>
      </c>
      <c r="D3" t="str">
        <f>CONCATENATE('lookup stuff'!$A$1,'2023'!B3,'lookup stuff'!$A$3,'2023'!A3,'lookup stuff'!$A$2,'2023'!A3)</f>
        <v>https://data.census.gov/table/AIESMISCSECTOR2023.AIES56CLASS?q=AIES56CLASS</v>
      </c>
      <c r="E3" t="str">
        <f>CONCATENATE('lookup stuff'!$A$4,'2023'!A3,'lookup stuff'!$A$5)</f>
        <v>https://www2.census.gov/programs-surveys/aies/data/2023/AIES56CLASS.zip</v>
      </c>
      <c r="F3" s="1"/>
    </row>
    <row r="4" spans="1:6" ht="15.75" x14ac:dyDescent="0.25">
      <c r="A4" t="s">
        <v>9</v>
      </c>
      <c r="B4" t="s">
        <v>6</v>
      </c>
      <c r="C4" s="2" t="s">
        <v>7</v>
      </c>
      <c r="D4" t="str">
        <f>CONCATENATE('lookup stuff'!$A$1,'2023'!B4,'lookup stuff'!$A$3,'2023'!A4,'lookup stuff'!$A$2,'2023'!A4)</f>
        <v>https://data.census.gov/table/AIESMISCSECTOR2023.AIES48PROD?q=AIES48PROD</v>
      </c>
      <c r="E4" t="str">
        <f>CONCATENATE('lookup stuff'!$A$4,'2023'!A4,'lookup stuff'!$A$5)</f>
        <v>https://www2.census.gov/programs-surveys/aies/data/2023/AIES48PROD.zip</v>
      </c>
      <c r="F4" s="1"/>
    </row>
    <row r="5" spans="1:6" ht="15.75" x14ac:dyDescent="0.25">
      <c r="A5" t="s">
        <v>10</v>
      </c>
      <c r="B5" t="s">
        <v>11</v>
      </c>
      <c r="C5" s="2" t="s">
        <v>12</v>
      </c>
      <c r="D5" t="str">
        <f>CONCATENATE('lookup stuff'!$A$1,'2023'!B5,'lookup stuff'!$A$3,'2023'!A5,'lookup stuff'!$A$2,'2023'!A5)</f>
        <v>https://data.census.gov/table/AIESECOM2023.AIES00ECOM?q=AIES00ECOM</v>
      </c>
      <c r="E5" t="str">
        <f>CONCATENATE('lookup stuff'!$A$4,'2023'!A5,'lookup stuff'!$A$5)</f>
        <v>https://www2.census.gov/programs-surveys/aies/data/2023/AIES00ECOM.zip</v>
      </c>
      <c r="F5" s="1"/>
    </row>
    <row r="6" spans="1:6" ht="15.75" x14ac:dyDescent="0.25">
      <c r="A6" t="s">
        <v>13</v>
      </c>
      <c r="B6" t="s">
        <v>14</v>
      </c>
      <c r="C6" s="2" t="s">
        <v>15</v>
      </c>
      <c r="D6" t="str">
        <f>CONCATENATE('lookup stuff'!$A$1,'2023'!B6,'lookup stuff'!$A$3,'2023'!A6,'lookup stuff'!$A$2,'2023'!A6)</f>
        <v>https://data.census.gov/table/AIESEXP012023.AIES00EXP01?q=AIES00EXP01</v>
      </c>
      <c r="E6" t="str">
        <f>CONCATENATE('lookup stuff'!$A$4,'2023'!A6,'lookup stuff'!$A$5)</f>
        <v>https://www2.census.gov/programs-surveys/aies/data/2023/AIES00EXP01.zip</v>
      </c>
      <c r="F6" s="1"/>
    </row>
    <row r="7" spans="1:6" ht="15.75" x14ac:dyDescent="0.25">
      <c r="A7" t="s">
        <v>16</v>
      </c>
      <c r="B7" t="s">
        <v>17</v>
      </c>
      <c r="C7" s="2" t="s">
        <v>18</v>
      </c>
      <c r="D7" t="str">
        <f>CONCATENATE('lookup stuff'!$A$1,'2023'!B7,'lookup stuff'!$A$3,'2023'!A7,'lookup stuff'!$A$2,'2023'!A7)</f>
        <v>https://data.census.gov/table/AIESEXP022023.AIES00EXP02?q=AIES00EXP02</v>
      </c>
      <c r="E7" t="str">
        <f>CONCATENATE('lookup stuff'!$A$4,'2023'!A7,'lookup stuff'!$A$5)</f>
        <v>https://www2.census.gov/programs-surveys/aies/data/2023/AIES00EXP02.zip</v>
      </c>
      <c r="F7" s="1"/>
    </row>
    <row r="8" spans="1:6" ht="15.75" x14ac:dyDescent="0.25">
      <c r="A8" t="s">
        <v>19</v>
      </c>
      <c r="B8" t="s">
        <v>20</v>
      </c>
      <c r="C8" s="2" t="s">
        <v>21</v>
      </c>
      <c r="D8" t="str">
        <f>CONCATENATE('lookup stuff'!$A$1,'2023'!B8,'lookup stuff'!$A$3,'2023'!A8,'lookup stuff'!$A$2,'2023'!A8)</f>
        <v>https://data.census.gov/table/AIESINV2023.AIES00INV?q=AIES00INV</v>
      </c>
      <c r="E8" t="str">
        <f>CONCATENATE('lookup stuff'!$A$4,'2023'!A8,'lookup stuff'!$A$5)</f>
        <v>https://www2.census.gov/programs-surveys/aies/data/2023/AIES00INV.zip</v>
      </c>
      <c r="F8" s="1"/>
    </row>
    <row r="9" spans="1:6" ht="15.75" x14ac:dyDescent="0.25">
      <c r="A9" t="s">
        <v>22</v>
      </c>
      <c r="B9" t="s">
        <v>23</v>
      </c>
      <c r="C9" s="2" t="s">
        <v>24</v>
      </c>
      <c r="D9" t="str">
        <f>CONCATENATE('lookup stuff'!$A$1,'2023'!B9,'lookup stuff'!$A$3,'2023'!A9,'lookup stuff'!$A$2,'2023'!A9)</f>
        <v>https://data.census.gov/table/AIESBASIC2023.AIES00BASIC?q=AIES00BASIC</v>
      </c>
      <c r="E9" t="str">
        <f>CONCATENATE('lookup stuff'!$A$4,'2023'!A9,'lookup stuff'!$A$5)</f>
        <v>https://www2.census.gov/programs-surveys/aies/data/2023/AIES00BASIC.zip</v>
      </c>
      <c r="F9" s="1"/>
    </row>
    <row r="10" spans="1:6" ht="15.75" x14ac:dyDescent="0.25">
      <c r="A10" t="s">
        <v>25</v>
      </c>
      <c r="B10" t="s">
        <v>6</v>
      </c>
      <c r="C10" s="2" t="s">
        <v>7</v>
      </c>
      <c r="D10" t="str">
        <f>CONCATENATE('lookup stuff'!$A$1,'2023'!B10,'lookup stuff'!$A$3,'2023'!A10,'lookup stuff'!$A$2,'2023'!A10)</f>
        <v>https://data.census.gov/table/AIESMISCSECTOR2023.AIES42AGBR?q=AIES42AGBR</v>
      </c>
      <c r="E10" t="str">
        <f>CONCATENATE('lookup stuff'!$A$4,'2023'!A10,'lookup stuff'!$A$5)</f>
        <v>https://www2.census.gov/programs-surveys/aies/data/2023/AIES42AGBR.zip</v>
      </c>
      <c r="F10" s="1"/>
    </row>
    <row r="11" spans="1:6" ht="15.75" x14ac:dyDescent="0.25">
      <c r="A11" t="s">
        <v>26</v>
      </c>
      <c r="B11" t="s">
        <v>6</v>
      </c>
      <c r="C11" s="2" t="s">
        <v>7</v>
      </c>
      <c r="D11" t="str">
        <f>CONCATENATE('lookup stuff'!$A$1,'2023'!B11,'lookup stuff'!$A$3,'2023'!A11,'lookup stuff'!$A$2,'2023'!A11)</f>
        <v>https://data.census.gov/table/AIESMISCSECTOR2023.AIES62TELEMEDS?q=AIES62TELEMEDS</v>
      </c>
      <c r="E11" t="str">
        <f>CONCATENATE('lookup stuff'!$A$4,'2023'!A11,'lookup stuff'!$A$5)</f>
        <v>https://www2.census.gov/programs-surveys/aies/data/2023/AIES62TELEMEDS.zip</v>
      </c>
      <c r="F11" s="1"/>
    </row>
    <row r="12" spans="1:6" ht="15.75" x14ac:dyDescent="0.25">
      <c r="A12" t="s">
        <v>27</v>
      </c>
      <c r="B12" t="s">
        <v>6</v>
      </c>
      <c r="C12" s="2" t="s">
        <v>7</v>
      </c>
      <c r="D12" t="str">
        <f>CONCATENATE('lookup stuff'!$A$1,'2023'!B12,'lookup stuff'!$A$3,'2023'!A12,'lookup stuff'!$A$2,'2023'!A12)</f>
        <v>https://data.census.gov/table/AIESMISCSECTOR2023.AIES62PATVISITS?q=AIES62PATVISITS</v>
      </c>
      <c r="E12" t="str">
        <f>CONCATENATE('lookup stuff'!$A$4,'2023'!A12,'lookup stuff'!$A$5)</f>
        <v>https://www2.census.gov/programs-surveys/aies/data/2023/AIES62PATVISITS.zip</v>
      </c>
      <c r="F12" s="1"/>
    </row>
    <row r="13" spans="1:6" ht="15.75" x14ac:dyDescent="0.25">
      <c r="A13" t="s">
        <v>28</v>
      </c>
      <c r="B13" t="s">
        <v>6</v>
      </c>
      <c r="C13" s="2" t="s">
        <v>7</v>
      </c>
      <c r="D13" t="str">
        <f>CONCATENATE('lookup stuff'!$A$1,'2023'!B13,'lookup stuff'!$A$3,'2023'!A13,'lookup stuff'!$A$2,'2023'!A13)</f>
        <v>https://data.census.gov/table/AIESMISCSECTOR2023.AIES62INOUTPAT?q=AIES62INOUTPAT</v>
      </c>
      <c r="E13" t="str">
        <f>CONCATENATE('lookup stuff'!$A$4,'2023'!A13,'lookup stuff'!$A$5)</f>
        <v>https://www2.census.gov/programs-surveys/aies/data/2023/AIES62INOUTPAT.zip</v>
      </c>
      <c r="F13" s="1"/>
    </row>
    <row r="14" spans="1:6" ht="15.75" x14ac:dyDescent="0.25">
      <c r="A14" t="s">
        <v>29</v>
      </c>
      <c r="B14" t="s">
        <v>6</v>
      </c>
      <c r="C14" s="2" t="s">
        <v>7</v>
      </c>
      <c r="D14" t="str">
        <f>CONCATENATE('lookup stuff'!$A$1,'2023'!B14,'lookup stuff'!$A$3,'2023'!A14,'lookup stuff'!$A$2,'2023'!A14)</f>
        <v>https://data.census.gov/table/AIESMISCSECTOR2023.AIES62EHREXPENSE?q=AIES62EHREXPENSE</v>
      </c>
      <c r="E14" t="str">
        <f>CONCATENATE('lookup stuff'!$A$4,'2023'!A14,'lookup stuff'!$A$5)</f>
        <v>https://www2.census.gov/programs-surveys/aies/data/2023/AIES62EHREXPENSE.zip</v>
      </c>
      <c r="F14" s="1"/>
    </row>
    <row r="15" spans="1:6" ht="15.75" x14ac:dyDescent="0.25">
      <c r="A15" t="s">
        <v>30</v>
      </c>
      <c r="B15" t="s">
        <v>6</v>
      </c>
      <c r="C15" s="2" t="s">
        <v>7</v>
      </c>
      <c r="D15" t="str">
        <f>CONCATENATE('lookup stuff'!$A$1,'2023'!B15,'lookup stuff'!$A$3,'2023'!A15,'lookup stuff'!$A$2,'2023'!A15)</f>
        <v>https://data.census.gov/table/AIESMISCSECTOR2023.AIES51PROD?q=AIES51PROD</v>
      </c>
      <c r="E15" t="str">
        <f>CONCATENATE('lookup stuff'!$A$4,'2023'!A15,'lookup stuff'!$A$5)</f>
        <v>https://www2.census.gov/programs-surveys/aies/data/2023/AIES51PROD.zip</v>
      </c>
      <c r="F15" s="1"/>
    </row>
    <row r="16" spans="1:6" ht="15.75" x14ac:dyDescent="0.25">
      <c r="A16" t="s">
        <v>31</v>
      </c>
      <c r="B16" t="s">
        <v>23</v>
      </c>
      <c r="C16" s="2" t="s">
        <v>24</v>
      </c>
      <c r="D16" t="str">
        <f>CONCATENATE('lookup stuff'!$A$1,'2023'!B16,'lookup stuff'!$A$3,'2023'!A16,'lookup stuff'!$A$2,'2023'!A16)</f>
        <v>https://data.census.gov/table/AIESBASIC2023.AIES31BASIC01?q=AIES31BASIC01</v>
      </c>
      <c r="E16" t="str">
        <f>CONCATENATE('lookup stuff'!$A$4,'2023'!A16,'lookup stuff'!$A$5)</f>
        <v>https://www2.census.gov/programs-surveys/aies/data/2023/AIES31BASIC01.zip</v>
      </c>
      <c r="F16" s="1"/>
    </row>
    <row r="17" spans="1:6" ht="15.75" x14ac:dyDescent="0.25">
      <c r="A17" t="s">
        <v>32</v>
      </c>
      <c r="B17" t="s">
        <v>23</v>
      </c>
      <c r="C17" s="2" t="s">
        <v>24</v>
      </c>
      <c r="D17" t="str">
        <f>CONCATENATE('lookup stuff'!$A$1,'2023'!B17,'lookup stuff'!$A$3,'2023'!A17,'lookup stuff'!$A$2,'2023'!A17)</f>
        <v>https://data.census.gov/table/AIESBASIC2023.AIES31BASIC02?q=AIES31BASIC02</v>
      </c>
      <c r="E17" t="str">
        <f>CONCATENATE('lookup stuff'!$A$4,'2023'!A17,'lookup stuff'!$A$5)</f>
        <v>https://www2.census.gov/programs-surveys/aies/data/2023/AIES31BASIC02.zip</v>
      </c>
      <c r="F17" s="1"/>
    </row>
    <row r="18" spans="1:6" x14ac:dyDescent="0.25">
      <c r="A18" t="s">
        <v>33</v>
      </c>
      <c r="B18" t="s">
        <v>23</v>
      </c>
      <c r="C18" s="2" t="s">
        <v>24</v>
      </c>
      <c r="D18" t="str">
        <f>CONCATENATE('lookup stuff'!$A$1,'2023'!B18,'lookup stuff'!$A$3,'2023'!A18,'lookup stuff'!$A$2,'2023'!A18)</f>
        <v>https://data.census.gov/table/AIESBASIC2023.AIES31BASIC03?q=AIES31BASIC03</v>
      </c>
      <c r="E18" t="str">
        <f>CONCATENATE('lookup stuff'!$A$4,'2023'!A18,'lookup stuff'!$A$5)</f>
        <v>https://www2.census.gov/programs-surveys/aies/data/2023/AIES31BASIC03.zip</v>
      </c>
    </row>
    <row r="19" spans="1:6" x14ac:dyDescent="0.25">
      <c r="A19" t="s">
        <v>34</v>
      </c>
      <c r="B19" t="s">
        <v>6</v>
      </c>
      <c r="C19" s="2" t="s">
        <v>7</v>
      </c>
      <c r="D19" t="str">
        <f>CONCATENATE('lookup stuff'!$A$1,'2023'!B19,'lookup stuff'!$A$3,'2023'!A19,'lookup stuff'!$A$2,'2023'!A19)</f>
        <v>https://data.census.gov/table/AIESMISCSECTOR2023.AIES31INV?q=AIES31INV</v>
      </c>
      <c r="E19" t="str">
        <f>CONCATENATE('lookup stuff'!$A$4,'2023'!A19,'lookup stuff'!$A$5)</f>
        <v>https://www2.census.gov/programs-surveys/aies/data/2023/AIES31INV.zip</v>
      </c>
    </row>
    <row r="20" spans="1:6" x14ac:dyDescent="0.25">
      <c r="A20" t="s">
        <v>35</v>
      </c>
      <c r="B20" t="s">
        <v>6</v>
      </c>
      <c r="C20" s="2" t="s">
        <v>7</v>
      </c>
      <c r="D20" t="str">
        <f>CONCATENATE('lookup stuff'!$A$1,'2023'!B20,'lookup stuff'!$A$3,'2023'!A20,'lookup stuff'!$A$2,'2023'!A20)</f>
        <v>https://data.census.gov/table/AIESMISCSECTOR2023.AIES62TYPEPAYER?q=AIES62TYPEPAYER</v>
      </c>
      <c r="E20" t="str">
        <f>CONCATENATE('lookup stuff'!$A$4,'2023'!A20,'lookup stuff'!$A$5)</f>
        <v>https://www2.census.gov/programs-surveys/aies/data/2023/AIES62TYPEPAYER.zip</v>
      </c>
    </row>
    <row r="21" spans="1:6" x14ac:dyDescent="0.25">
      <c r="A21" t="s">
        <v>36</v>
      </c>
      <c r="B21" t="s">
        <v>6</v>
      </c>
      <c r="C21" s="2" t="s">
        <v>7</v>
      </c>
      <c r="D21" t="str">
        <f>CONCATENATE('lookup stuff'!$A$1,'2023'!B21,'lookup stuff'!$A$3,'2023'!A21,'lookup stuff'!$A$2,'2023'!A21)</f>
        <v>https://data.census.gov/table/AIESMISCSECTOR2023.AIES42BASIC?q=AIES42BASIC</v>
      </c>
      <c r="E21" t="str">
        <f>CONCATENATE('lookup stuff'!$A$4,'2023'!A21,'lookup stuff'!$A$5)</f>
        <v>https://www2.census.gov/programs-surveys/aies/data/2023/AIES42BASIC.zip</v>
      </c>
    </row>
    <row r="22" spans="1:6" x14ac:dyDescent="0.25">
      <c r="A22" t="s">
        <v>37</v>
      </c>
      <c r="B22" t="s">
        <v>6</v>
      </c>
      <c r="C22" s="2" t="s">
        <v>7</v>
      </c>
      <c r="D22" t="str">
        <f>CONCATENATE('lookup stuff'!$A$1,'2023'!B22,'lookup stuff'!$A$3,'2023'!A22,'lookup stuff'!$A$2,'2023'!A22)</f>
        <v>https://data.census.gov/table/AIESMISCSECTOR2023.AIES42INV?q=AIES42INV</v>
      </c>
      <c r="E22" t="str">
        <f>CONCATENATE('lookup stuff'!$A$4,'2023'!A22,'lookup stuff'!$A$5)</f>
        <v>https://www2.census.gov/programs-surveys/aies/data/2023/AIES42INV.zip</v>
      </c>
    </row>
    <row r="23" spans="1:6" x14ac:dyDescent="0.25">
      <c r="A23" t="s">
        <v>38</v>
      </c>
      <c r="B23" t="s">
        <v>6</v>
      </c>
      <c r="C23" s="2" t="s">
        <v>7</v>
      </c>
      <c r="D23" t="str">
        <f>CONCATENATE('lookup stuff'!$A$1,'2023'!B23,'lookup stuff'!$A$3,'2023'!A23,'lookup stuff'!$A$2,'2023'!A23)</f>
        <v>https://data.census.gov/table/AIESMISCSECTOR2023.AIES51CLASS?q=AIES51CLASS</v>
      </c>
      <c r="E23" t="str">
        <f>CONCATENATE('lookup stuff'!$A$4,'2023'!A23,'lookup stuff'!$A$5)</f>
        <v>https://www2.census.gov/programs-surveys/aies/data/2023/AIES51CLASS.zip</v>
      </c>
    </row>
    <row r="24" spans="1:6" x14ac:dyDescent="0.25">
      <c r="A24" t="s">
        <v>39</v>
      </c>
      <c r="B24" t="s">
        <v>6</v>
      </c>
      <c r="C24" s="2" t="s">
        <v>7</v>
      </c>
      <c r="D24" t="str">
        <f>CONCATENATE('lookup stuff'!$A$1,'2023'!B24,'lookup stuff'!$A$3,'2023'!A24,'lookup stuff'!$A$2,'2023'!A24)</f>
        <v>https://data.census.gov/table/AIESMISCSECTOR2023.AIES51INV?q=AIES51INV</v>
      </c>
      <c r="E24" t="str">
        <f>CONCATENATE('lookup stuff'!$A$4,'2023'!A24,'lookup stuff'!$A$5)</f>
        <v>https://www2.census.gov/programs-surveys/aies/data/2023/AIES51INV.zip</v>
      </c>
    </row>
    <row r="25" spans="1:6" x14ac:dyDescent="0.25">
      <c r="A25" t="s">
        <v>40</v>
      </c>
      <c r="B25" t="s">
        <v>6</v>
      </c>
      <c r="C25" s="2" t="s">
        <v>7</v>
      </c>
      <c r="D25" t="str">
        <f>CONCATENATE('lookup stuff'!$A$1,'2023'!B25,'lookup stuff'!$A$3,'2023'!A25,'lookup stuff'!$A$2,'2023'!A25)</f>
        <v>https://data.census.gov/table/AIESMISCSECTOR2023.AIES44PBA?q=AIES44PBA</v>
      </c>
      <c r="E25" t="str">
        <f>CONCATENATE('lookup stuff'!$A$4,'2023'!A25,'lookup stuff'!$A$5)</f>
        <v>https://www2.census.gov/programs-surveys/aies/data/2023/AIES44PBA.zip</v>
      </c>
    </row>
    <row r="26" spans="1:6" x14ac:dyDescent="0.25">
      <c r="A26" t="s">
        <v>41</v>
      </c>
      <c r="B26" t="s">
        <v>6</v>
      </c>
      <c r="C26" s="2" t="s">
        <v>7</v>
      </c>
      <c r="D26" t="str">
        <f>CONCATENATE('lookup stuff'!$A$1,'2023'!B26,'lookup stuff'!$A$3,'2023'!A26,'lookup stuff'!$A$2,'2023'!A26)</f>
        <v>https://data.census.gov/table/AIESMISCSECTOR2023.AIES44INV?q=AIES44INV</v>
      </c>
      <c r="E26" t="str">
        <f>CONCATENATE('lookup stuff'!$A$4,'2023'!A26,'lookup stuff'!$A$5)</f>
        <v>https://www2.census.gov/programs-surveys/aies/data/2023/AIES44INV.zip</v>
      </c>
    </row>
    <row r="27" spans="1:6" x14ac:dyDescent="0.25">
      <c r="A27" t="s">
        <v>42</v>
      </c>
      <c r="B27" t="s">
        <v>6</v>
      </c>
      <c r="C27" s="2" t="s">
        <v>7</v>
      </c>
      <c r="D27" t="str">
        <f>CONCATENATE('lookup stuff'!$A$1,'2023'!B27,'lookup stuff'!$A$3,'2023'!A27,'lookup stuff'!$A$2,'2023'!A27)</f>
        <v>https://data.census.gov/table/AIESMISCSECTOR2023.AIES44BASIC?q=AIES44BASIC</v>
      </c>
      <c r="E27" t="str">
        <f>CONCATENATE('lookup stuff'!$A$4,'2023'!A27,'lookup stuff'!$A$5)</f>
        <v>https://www2.census.gov/programs-surveys/aies/data/2023/AIES44BASIC.zip</v>
      </c>
    </row>
    <row r="28" spans="1:6" x14ac:dyDescent="0.25">
      <c r="A28" t="s">
        <v>43</v>
      </c>
      <c r="B28" t="s">
        <v>44</v>
      </c>
      <c r="C28" s="2" t="s">
        <v>45</v>
      </c>
      <c r="D28" t="str">
        <f>CONCATENATE('lookup stuff'!$A$1,'2023'!B28,'lookup stuff'!$A$3,'2023'!A28,'lookup stuff'!$A$2,'2023'!A28)</f>
        <v>https://data.census.gov/table/AIESNONEMP2023.AIES00NONEMP?q=AIES00NONEMP</v>
      </c>
      <c r="E28" t="str">
        <f>CONCATENATE('lookup stuff'!$A$4,'2023'!A28,'lookup stuff'!$A$5)</f>
        <v>https://www2.census.gov/programs-surveys/aies/data/2023/AIES00NONEMP.zip</v>
      </c>
    </row>
  </sheetData>
  <hyperlinks>
    <hyperlink ref="C16" r:id="rId1" display="http://api.census.gov/data/2023/aiesbasic" xr:uid="{AA6AF1D4-9DAB-477C-8DE1-22832A45F23F}"/>
    <hyperlink ref="C17:C18" r:id="rId2" display="http://api.census.gov/data/2023/aiesbasic" xr:uid="{028B0969-5C5A-4B64-B7F3-70BADDB78887}"/>
    <hyperlink ref="C9" r:id="rId3" display="http://api.census.gov/data/2023/aiesbasic" xr:uid="{2D3956DF-5234-4D1F-84BC-8BC0587D197A}"/>
    <hyperlink ref="C2" r:id="rId4" display="http://api.census.gov/data/2023/aiesmiscsector" xr:uid="{D4B1DA95-76A6-4C89-91BC-A124D2408A8E}"/>
    <hyperlink ref="C3:C4" r:id="rId5" display="http://api.census.gov/data/2023/aiesmiscsector" xr:uid="{5FF12D20-8672-4881-B7D6-E570FD8865A7}"/>
    <hyperlink ref="C10" r:id="rId6" display="http://api.census.gov/data/2023/aiesmiscsector" xr:uid="{6ABA984A-FCC0-4F0F-B793-259CDD9B2E1F}"/>
    <hyperlink ref="C11:C15" r:id="rId7" display="http://api.census.gov/data/2023/aiesmiscsector" xr:uid="{A7E48391-B27E-488B-98BF-2B28792022FD}"/>
    <hyperlink ref="C19" r:id="rId8" display="http://api.census.gov/data/2023/aiesmiscsector" xr:uid="{2DF0FBCA-F636-43EA-8B8C-D2AA6321FE2A}"/>
    <hyperlink ref="C20:C27" r:id="rId9" display="http://api.census.gov/data/2023/aiesmiscsector" xr:uid="{F1F5C03D-A7D8-4CA4-9D6C-2501B6AE258D}"/>
    <hyperlink ref="C5" r:id="rId10" display="http://api.census.gov/data/2023/aiesecom" xr:uid="{0565D4FB-DCD9-4AF4-A36E-03188DEAA534}"/>
    <hyperlink ref="C6" r:id="rId11" display="http://api.census.gov/data/2023/aiesexp01" xr:uid="{FEBB6305-9D70-41C2-8486-3960081981DB}"/>
    <hyperlink ref="C7" r:id="rId12" display="http://api.census.gov/data/2023/aiesexp02" xr:uid="{E8A7B556-5FAA-4F79-8826-181A4C5862A1}"/>
    <hyperlink ref="C8" r:id="rId13" display="http://api.census.gov/data/2023/aiesinv" xr:uid="{59CCC359-2E32-44B6-A793-2E4AB5DC96BB}"/>
    <hyperlink ref="C28" r:id="rId14" display="http://api.census.gov/data/2023/aiesnonemp" xr:uid="{76DE63CB-F9A9-42F5-9071-6CA22AC59F74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E3FE-6160-4805-AF08-A96F2C7D5D92}">
  <dimension ref="A1:F26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20" bestFit="1" customWidth="1"/>
    <col min="4" max="4" width="86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ht="15.75" x14ac:dyDescent="0.25">
      <c r="A2" t="s">
        <v>22</v>
      </c>
      <c r="B2" t="s">
        <v>46</v>
      </c>
      <c r="D2" t="str">
        <f>CONCATENATE('lookup stuff'!$A$1,'2024'!B2,'lookup stuff'!$A$3,'2024'!A2,'lookup stuff'!$A$2,'2024'!A2)</f>
        <v>https://data.census.gov/table/AIESBASIC2024.AIES00BASIC?q=AIES00BASIC</v>
      </c>
      <c r="E2" t="str">
        <f>CONCATENATE('lookup stuff'!$A$6,'2024'!A2,'lookup stuff'!$A$5)</f>
        <v>https://www2.census.gov/programs-surveys/aies/data/2024/AIES00BASIC.zip</v>
      </c>
      <c r="F2" s="1"/>
    </row>
    <row r="3" spans="1:6" x14ac:dyDescent="0.25">
      <c r="A3" t="s">
        <v>10</v>
      </c>
      <c r="B3" t="s">
        <v>47</v>
      </c>
      <c r="D3" t="str">
        <f>CONCATENATE('lookup stuff'!$A$1,'2024'!B3,'lookup stuff'!$A$3,'2024'!A3,'lookup stuff'!$A$2,'2024'!A3)</f>
        <v>https://data.census.gov/table/AIESECOM2024.AIES00ECOM?q=AIES00ECOM</v>
      </c>
      <c r="E3" t="str">
        <f>CONCATENATE('lookup stuff'!$A$6,'2024'!A3,'lookup stuff'!$A$5)</f>
        <v>https://www2.census.gov/programs-surveys/aies/data/2024/AIES00ECOM.zip</v>
      </c>
    </row>
    <row r="4" spans="1:6" x14ac:dyDescent="0.25">
      <c r="A4" t="s">
        <v>16</v>
      </c>
      <c r="B4" t="s">
        <v>48</v>
      </c>
      <c r="D4" t="str">
        <f>CONCATENATE('lookup stuff'!$A$1,'2024'!B4,'lookup stuff'!$A$3,'2024'!A4,'lookup stuff'!$A$2,'2024'!A4)</f>
        <v>https://data.census.gov/table/AIESEXP022024.AIES00EXP02?q=AIES00EXP02</v>
      </c>
      <c r="E4" t="str">
        <f>CONCATENATE('lookup stuff'!$A$6,'2024'!A4,'lookup stuff'!$A$5)</f>
        <v>https://www2.census.gov/programs-surveys/aies/data/2024/AIES00EXP02.zip</v>
      </c>
    </row>
    <row r="5" spans="1:6" x14ac:dyDescent="0.25">
      <c r="A5" t="s">
        <v>19</v>
      </c>
      <c r="B5" t="s">
        <v>49</v>
      </c>
      <c r="D5" t="str">
        <f>CONCATENATE('lookup stuff'!$A$1,'2024'!B5,'lookup stuff'!$A$3,'2024'!A5,'lookup stuff'!$A$2,'2024'!A5)</f>
        <v>https://data.census.gov/table/AIESINV2024.AIES00INV?q=AIES00INV</v>
      </c>
      <c r="E5" t="str">
        <f>CONCATENATE('lookup stuff'!$A$6,'2024'!A5,'lookup stuff'!$A$5)</f>
        <v>https://www2.census.gov/programs-surveys/aies/data/2024/AIES00INV.zip</v>
      </c>
    </row>
    <row r="6" spans="1:6" x14ac:dyDescent="0.25">
      <c r="A6" t="s">
        <v>5</v>
      </c>
      <c r="B6" t="s">
        <v>50</v>
      </c>
      <c r="D6" t="str">
        <f>CONCATENATE('lookup stuff'!$A$1,'2024'!B6,'lookup stuff'!$A$3,'2024'!A6,'lookup stuff'!$A$2,'2024'!A6)</f>
        <v>https://data.census.gov/table/AIESMISCSECTOR2024.AIES22CLASS?q=AIES22CLASS</v>
      </c>
      <c r="E6" t="str">
        <f>CONCATENATE('lookup stuff'!$A$6,'2024'!A6,'lookup stuff'!$A$5)</f>
        <v>https://www2.census.gov/programs-surveys/aies/data/2024/AIES22CLASS.zip</v>
      </c>
    </row>
    <row r="7" spans="1:6" x14ac:dyDescent="0.25">
      <c r="A7" t="s">
        <v>31</v>
      </c>
      <c r="B7" t="s">
        <v>46</v>
      </c>
      <c r="D7" t="str">
        <f>CONCATENATE('lookup stuff'!$A$1,'2024'!B7,'lookup stuff'!$A$3,'2024'!A7,'lookup stuff'!$A$2,'2024'!A7)</f>
        <v>https://data.census.gov/table/AIESBASIC2024.AIES31BASIC01?q=AIES31BASIC01</v>
      </c>
      <c r="E7" t="str">
        <f>CONCATENATE('lookup stuff'!$A$6,'2024'!A7,'lookup stuff'!$A$5)</f>
        <v>https://www2.census.gov/programs-surveys/aies/data/2024/AIES31BASIC01.zip</v>
      </c>
    </row>
    <row r="8" spans="1:6" x14ac:dyDescent="0.25">
      <c r="A8" t="s">
        <v>32</v>
      </c>
      <c r="B8" t="s">
        <v>46</v>
      </c>
      <c r="D8" t="str">
        <f>CONCATENATE('lookup stuff'!$A$1,'2024'!B8,'lookup stuff'!$A$3,'2024'!A8,'lookup stuff'!$A$2,'2024'!A8)</f>
        <v>https://data.census.gov/table/AIESBASIC2024.AIES31BASIC02?q=AIES31BASIC02</v>
      </c>
      <c r="E8" t="str">
        <f>CONCATENATE('lookup stuff'!$A$6,'2024'!A8,'lookup stuff'!$A$5)</f>
        <v>https://www2.census.gov/programs-surveys/aies/data/2024/AIES31BASIC02.zip</v>
      </c>
    </row>
    <row r="9" spans="1:6" x14ac:dyDescent="0.25">
      <c r="A9" t="s">
        <v>33</v>
      </c>
      <c r="B9" t="s">
        <v>46</v>
      </c>
      <c r="D9" t="str">
        <f>CONCATENATE('lookup stuff'!$A$1,'2024'!B9,'lookup stuff'!$A$3,'2024'!A9,'lookup stuff'!$A$2,'2024'!A9)</f>
        <v>https://data.census.gov/table/AIESBASIC2024.AIES31BASIC03?q=AIES31BASIC03</v>
      </c>
      <c r="E9" t="str">
        <f>CONCATENATE('lookup stuff'!$A$6,'2024'!A9,'lookup stuff'!$A$5)</f>
        <v>https://www2.census.gov/programs-surveys/aies/data/2024/AIES31BASIC03.zip</v>
      </c>
    </row>
    <row r="10" spans="1:6" x14ac:dyDescent="0.25">
      <c r="A10" t="s">
        <v>34</v>
      </c>
      <c r="B10" t="s">
        <v>50</v>
      </c>
      <c r="D10" t="str">
        <f>CONCATENATE('lookup stuff'!$A$1,'2024'!B10,'lookup stuff'!$A$3,'2024'!A10,'lookup stuff'!$A$2,'2024'!A10)</f>
        <v>https://data.census.gov/table/AIESMISCSECTOR2024.AIES31INV?q=AIES31INV</v>
      </c>
      <c r="E10" t="str">
        <f>CONCATENATE('lookup stuff'!$A$6,'2024'!A10,'lookup stuff'!$A$5)</f>
        <v>https://www2.census.gov/programs-surveys/aies/data/2024/AIES31INV.zip</v>
      </c>
    </row>
    <row r="11" spans="1:6" x14ac:dyDescent="0.25">
      <c r="A11" t="s">
        <v>25</v>
      </c>
      <c r="B11" t="s">
        <v>50</v>
      </c>
      <c r="D11" t="str">
        <f>CONCATENATE('lookup stuff'!$A$1,'2024'!B11,'lookup stuff'!$A$3,'2024'!A11,'lookup stuff'!$A$2,'2024'!A11)</f>
        <v>https://data.census.gov/table/AIESMISCSECTOR2024.AIES42AGBR?q=AIES42AGBR</v>
      </c>
      <c r="E11" t="str">
        <f>CONCATENATE('lookup stuff'!$A$6,'2024'!A11,'lookup stuff'!$A$5)</f>
        <v>https://www2.census.gov/programs-surveys/aies/data/2024/AIES42AGBR.zip</v>
      </c>
    </row>
    <row r="12" spans="1:6" x14ac:dyDescent="0.25">
      <c r="A12" t="s">
        <v>36</v>
      </c>
      <c r="B12" t="s">
        <v>50</v>
      </c>
      <c r="D12" t="str">
        <f>CONCATENATE('lookup stuff'!$A$1,'2024'!B12,'lookup stuff'!$A$3,'2024'!A12,'lookup stuff'!$A$2,'2024'!A12)</f>
        <v>https://data.census.gov/table/AIESMISCSECTOR2024.AIES42BASIC?q=AIES42BASIC</v>
      </c>
      <c r="E12" t="str">
        <f>CONCATENATE('lookup stuff'!$A$6,'2024'!A12,'lookup stuff'!$A$5)</f>
        <v>https://www2.census.gov/programs-surveys/aies/data/2024/AIES42BASIC.zip</v>
      </c>
    </row>
    <row r="13" spans="1:6" x14ac:dyDescent="0.25">
      <c r="A13" t="s">
        <v>37</v>
      </c>
      <c r="B13" t="s">
        <v>50</v>
      </c>
      <c r="D13" t="str">
        <f>CONCATENATE('lookup stuff'!$A$1,'2024'!B13,'lookup stuff'!$A$3,'2024'!A13,'lookup stuff'!$A$2,'2024'!A13)</f>
        <v>https://data.census.gov/table/AIESMISCSECTOR2024.AIES42INV?q=AIES42INV</v>
      </c>
      <c r="E13" t="str">
        <f>CONCATENATE('lookup stuff'!$A$6,'2024'!A13,'lookup stuff'!$A$5)</f>
        <v>https://www2.census.gov/programs-surveys/aies/data/2024/AIES42INV.zip</v>
      </c>
    </row>
    <row r="14" spans="1:6" x14ac:dyDescent="0.25">
      <c r="A14" t="s">
        <v>42</v>
      </c>
      <c r="B14" t="s">
        <v>50</v>
      </c>
      <c r="D14" t="str">
        <f>CONCATENATE('lookup stuff'!$A$1,'2024'!B14,'lookup stuff'!$A$3,'2024'!A14,'lookup stuff'!$A$2,'2024'!A14)</f>
        <v>https://data.census.gov/table/AIESMISCSECTOR2024.AIES44BASIC?q=AIES44BASIC</v>
      </c>
      <c r="E14" t="str">
        <f>CONCATENATE('lookup stuff'!$A$6,'2024'!A14,'lookup stuff'!$A$5)</f>
        <v>https://www2.census.gov/programs-surveys/aies/data/2024/AIES44BASIC.zip</v>
      </c>
    </row>
    <row r="15" spans="1:6" x14ac:dyDescent="0.25">
      <c r="A15" t="s">
        <v>41</v>
      </c>
      <c r="B15" t="s">
        <v>50</v>
      </c>
      <c r="D15" t="str">
        <f>CONCATENATE('lookup stuff'!$A$1,'2024'!B15,'lookup stuff'!$A$3,'2024'!A15,'lookup stuff'!$A$2,'2024'!A15)</f>
        <v>https://data.census.gov/table/AIESMISCSECTOR2024.AIES44INV?q=AIES44INV</v>
      </c>
      <c r="E15" t="str">
        <f>CONCATENATE('lookup stuff'!$A$6,'2024'!A15,'lookup stuff'!$A$5)</f>
        <v>https://www2.census.gov/programs-surveys/aies/data/2024/AIES44INV.zip</v>
      </c>
    </row>
    <row r="16" spans="1:6" x14ac:dyDescent="0.25">
      <c r="A16" t="s">
        <v>40</v>
      </c>
      <c r="B16" t="s">
        <v>50</v>
      </c>
      <c r="D16" t="str">
        <f>CONCATENATE('lookup stuff'!$A$1,'2024'!B16,'lookup stuff'!$A$3,'2024'!A16,'lookup stuff'!$A$2,'2024'!A16)</f>
        <v>https://data.census.gov/table/AIESMISCSECTOR2024.AIES44PBA?q=AIES44PBA</v>
      </c>
      <c r="E16" t="str">
        <f>CONCATENATE('lookup stuff'!$A$6,'2024'!A16,'lookup stuff'!$A$5)</f>
        <v>https://www2.census.gov/programs-surveys/aies/data/2024/AIES44PBA.zip</v>
      </c>
    </row>
    <row r="17" spans="1:5" x14ac:dyDescent="0.25">
      <c r="A17" t="s">
        <v>9</v>
      </c>
      <c r="B17" t="s">
        <v>50</v>
      </c>
      <c r="D17" t="str">
        <f>CONCATENATE('lookup stuff'!$A$1,'2024'!B17,'lookup stuff'!$A$3,'2024'!A17,'lookup stuff'!$A$2,'2024'!A17)</f>
        <v>https://data.census.gov/table/AIESMISCSECTOR2024.AIES48PROD?q=AIES48PROD</v>
      </c>
      <c r="E17" t="str">
        <f>CONCATENATE('lookup stuff'!$A$6,'2024'!A17,'lookup stuff'!$A$5)</f>
        <v>https://www2.census.gov/programs-surveys/aies/data/2024/AIES48PROD.zip</v>
      </c>
    </row>
    <row r="18" spans="1:5" x14ac:dyDescent="0.25">
      <c r="A18" t="s">
        <v>38</v>
      </c>
      <c r="B18" t="s">
        <v>50</v>
      </c>
      <c r="D18" t="str">
        <f>CONCATENATE('lookup stuff'!$A$1,'2024'!B18,'lookup stuff'!$A$3,'2024'!A18,'lookup stuff'!$A$2,'2024'!A18)</f>
        <v>https://data.census.gov/table/AIESMISCSECTOR2024.AIES51CLASS?q=AIES51CLASS</v>
      </c>
      <c r="E18" t="str">
        <f>CONCATENATE('lookup stuff'!$A$6,'2024'!A18,'lookup stuff'!$A$5)</f>
        <v>https://www2.census.gov/programs-surveys/aies/data/2024/AIES51CLASS.zip</v>
      </c>
    </row>
    <row r="19" spans="1:5" x14ac:dyDescent="0.25">
      <c r="A19" t="s">
        <v>39</v>
      </c>
      <c r="B19" t="s">
        <v>50</v>
      </c>
      <c r="D19" t="str">
        <f>CONCATENATE('lookup stuff'!$A$1,'2024'!B19,'lookup stuff'!$A$3,'2024'!A19,'lookup stuff'!$A$2,'2024'!A19)</f>
        <v>https://data.census.gov/table/AIESMISCSECTOR2024.AIES51INV?q=AIES51INV</v>
      </c>
      <c r="E19" t="str">
        <f>CONCATENATE('lookup stuff'!$A$6,'2024'!A19,'lookup stuff'!$A$5)</f>
        <v>https://www2.census.gov/programs-surveys/aies/data/2024/AIES51INV.zip</v>
      </c>
    </row>
    <row r="20" spans="1:5" x14ac:dyDescent="0.25">
      <c r="A20" t="s">
        <v>30</v>
      </c>
      <c r="B20" t="s">
        <v>50</v>
      </c>
      <c r="D20" t="str">
        <f>CONCATENATE('lookup stuff'!$A$1,'2024'!B20,'lookup stuff'!$A$3,'2024'!A20,'lookup stuff'!$A$2,'2024'!A20)</f>
        <v>https://data.census.gov/table/AIESMISCSECTOR2024.AIES51PROD?q=AIES51PROD</v>
      </c>
      <c r="E20" t="str">
        <f>CONCATENATE('lookup stuff'!$A$6,'2024'!A20,'lookup stuff'!$A$5)</f>
        <v>https://www2.census.gov/programs-surveys/aies/data/2024/AIES51PROD.zip</v>
      </c>
    </row>
    <row r="21" spans="1:5" x14ac:dyDescent="0.25">
      <c r="A21" t="s">
        <v>8</v>
      </c>
      <c r="B21" t="s">
        <v>50</v>
      </c>
      <c r="D21" t="str">
        <f>CONCATENATE('lookup stuff'!$A$1,'2024'!B21,'lookup stuff'!$A$3,'2024'!A21,'lookup stuff'!$A$2,'2024'!A21)</f>
        <v>https://data.census.gov/table/AIESMISCSECTOR2024.AIES56CLASS?q=AIES56CLASS</v>
      </c>
      <c r="E21" t="str">
        <f>CONCATENATE('lookup stuff'!$A$6,'2024'!A21,'lookup stuff'!$A$5)</f>
        <v>https://www2.census.gov/programs-surveys/aies/data/2024/AIES56CLASS.zip</v>
      </c>
    </row>
    <row r="22" spans="1:5" x14ac:dyDescent="0.25">
      <c r="A22" t="s">
        <v>29</v>
      </c>
      <c r="B22" t="s">
        <v>50</v>
      </c>
      <c r="D22" t="str">
        <f>CONCATENATE('lookup stuff'!$A$1,'2024'!B22,'lookup stuff'!$A$3,'2024'!A22,'lookup stuff'!$A$2,'2024'!A22)</f>
        <v>https://data.census.gov/table/AIESMISCSECTOR2024.AIES62EHREXPENSE?q=AIES62EHREXPENSE</v>
      </c>
      <c r="E22" t="str">
        <f>CONCATENATE('lookup stuff'!$A$6,'2024'!A22,'lookup stuff'!$A$5)</f>
        <v>https://www2.census.gov/programs-surveys/aies/data/2024/AIES62EHREXPENSE.zip</v>
      </c>
    </row>
    <row r="23" spans="1:5" x14ac:dyDescent="0.25">
      <c r="A23" t="s">
        <v>28</v>
      </c>
      <c r="B23" t="s">
        <v>50</v>
      </c>
      <c r="D23" t="str">
        <f>CONCATENATE('lookup stuff'!$A$1,'2024'!B23,'lookup stuff'!$A$3,'2024'!A23,'lookup stuff'!$A$2,'2024'!A23)</f>
        <v>https://data.census.gov/table/AIESMISCSECTOR2024.AIES62INOUTPAT?q=AIES62INOUTPAT</v>
      </c>
      <c r="E23" t="str">
        <f>CONCATENATE('lookup stuff'!$A$6,'2024'!A23,'lookup stuff'!$A$5)</f>
        <v>https://www2.census.gov/programs-surveys/aies/data/2024/AIES62INOUTPAT.zip</v>
      </c>
    </row>
    <row r="24" spans="1:5" x14ac:dyDescent="0.25">
      <c r="A24" t="s">
        <v>27</v>
      </c>
      <c r="B24" t="s">
        <v>50</v>
      </c>
      <c r="D24" t="str">
        <f>CONCATENATE('lookup stuff'!$A$1,'2024'!B24,'lookup stuff'!$A$3,'2024'!A24,'lookup stuff'!$A$2,'2024'!A24)</f>
        <v>https://data.census.gov/table/AIESMISCSECTOR2024.AIES62PATVISITS?q=AIES62PATVISITS</v>
      </c>
      <c r="E24" t="str">
        <f>CONCATENATE('lookup stuff'!$A$6,'2024'!A24,'lookup stuff'!$A$5)</f>
        <v>https://www2.census.gov/programs-surveys/aies/data/2024/AIES62PATVISITS.zip</v>
      </c>
    </row>
    <row r="25" spans="1:5" x14ac:dyDescent="0.25">
      <c r="A25" t="s">
        <v>26</v>
      </c>
      <c r="B25" t="s">
        <v>50</v>
      </c>
      <c r="D25" t="str">
        <f>CONCATENATE('lookup stuff'!$A$1,'2024'!B25,'lookup stuff'!$A$3,'2024'!A25,'lookup stuff'!$A$2,'2024'!A25)</f>
        <v>https://data.census.gov/table/AIESMISCSECTOR2024.AIES62TELEMEDS?q=AIES62TELEMEDS</v>
      </c>
      <c r="E25" t="str">
        <f>CONCATENATE('lookup stuff'!$A$6,'2024'!A25,'lookup stuff'!$A$5)</f>
        <v>https://www2.census.gov/programs-surveys/aies/data/2024/AIES62TELEMEDS.zip</v>
      </c>
    </row>
    <row r="26" spans="1:5" x14ac:dyDescent="0.25">
      <c r="A26" t="s">
        <v>35</v>
      </c>
      <c r="B26" t="s">
        <v>50</v>
      </c>
      <c r="D26" t="str">
        <f>CONCATENATE('lookup stuff'!$A$1,'2024'!B26,'lookup stuff'!$A$3,'2024'!A26,'lookup stuff'!$A$2,'2024'!A26)</f>
        <v>https://data.census.gov/table/AIESMISCSECTOR2024.AIES62TYPEPAYER?q=AIES62TYPEPAYER</v>
      </c>
      <c r="E26" t="str">
        <f>CONCATENATE('lookup stuff'!$A$6,'2024'!A26,'lookup stuff'!$A$5)</f>
        <v>https://www2.census.gov/programs-surveys/aies/data/2024/AIES62TYPEPAYER.zip</v>
      </c>
    </row>
  </sheetData>
  <sortState xmlns:xlrd2="http://schemas.microsoft.com/office/spreadsheetml/2017/richdata2" ref="A2:E26">
    <sortCondition ref="A2:A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9326-B9CB-40BA-81DB-CE8444E8B5D3}">
  <dimension ref="A1:H27"/>
  <sheetViews>
    <sheetView tabSelected="1" workbookViewId="0"/>
  </sheetViews>
  <sheetFormatPr defaultRowHeight="15" x14ac:dyDescent="0.25"/>
  <cols>
    <col min="1" max="1" width="18.140625" bestFit="1" customWidth="1"/>
    <col min="2" max="2" width="20" bestFit="1" customWidth="1"/>
    <col min="3" max="3" width="27.42578125" bestFit="1" customWidth="1"/>
    <col min="4" max="4" width="49.140625" bestFit="1" customWidth="1"/>
    <col min="5" max="5" width="49.140625" customWidth="1"/>
    <col min="6" max="6" width="86.42578125" bestFit="1" customWidth="1"/>
    <col min="7" max="7" width="86.42578125" customWidth="1"/>
    <col min="8" max="8" width="76.5703125" bestFit="1" customWidth="1"/>
  </cols>
  <sheetData>
    <row r="1" spans="1:8" x14ac:dyDescent="0.25">
      <c r="A1" t="s">
        <v>0</v>
      </c>
      <c r="B1" t="s">
        <v>51</v>
      </c>
      <c r="C1" t="s">
        <v>52</v>
      </c>
      <c r="D1" t="s">
        <v>53</v>
      </c>
      <c r="E1" t="s">
        <v>54</v>
      </c>
      <c r="F1" t="s">
        <v>227</v>
      </c>
      <c r="G1" t="s">
        <v>228</v>
      </c>
      <c r="H1" t="s">
        <v>55</v>
      </c>
    </row>
    <row r="2" spans="1:8" x14ac:dyDescent="0.25">
      <c r="A2" t="s">
        <v>22</v>
      </c>
      <c r="B2" t="s">
        <v>23</v>
      </c>
      <c r="C2" t="s">
        <v>56</v>
      </c>
      <c r="D2" s="2" t="s">
        <v>24</v>
      </c>
      <c r="E2" s="2" t="s">
        <v>57</v>
      </c>
      <c r="F2" t="s">
        <v>58</v>
      </c>
      <c r="G2" t="s">
        <v>59</v>
      </c>
      <c r="H2" t="s">
        <v>60</v>
      </c>
    </row>
    <row r="3" spans="1:8" x14ac:dyDescent="0.25">
      <c r="A3" t="s">
        <v>10</v>
      </c>
      <c r="B3" t="s">
        <v>11</v>
      </c>
      <c r="C3" t="s">
        <v>61</v>
      </c>
      <c r="D3" s="2" t="s">
        <v>12</v>
      </c>
      <c r="E3" s="2" t="s">
        <v>62</v>
      </c>
      <c r="F3" t="s">
        <v>63</v>
      </c>
      <c r="G3" s="2" t="s">
        <v>64</v>
      </c>
      <c r="H3" t="s">
        <v>65</v>
      </c>
    </row>
    <row r="4" spans="1:8" x14ac:dyDescent="0.25">
      <c r="A4" t="s">
        <v>13</v>
      </c>
      <c r="B4" t="s">
        <v>14</v>
      </c>
      <c r="C4" t="s">
        <v>66</v>
      </c>
      <c r="D4" s="2" t="s">
        <v>15</v>
      </c>
      <c r="E4" s="2" t="s">
        <v>67</v>
      </c>
      <c r="F4" t="s">
        <v>68</v>
      </c>
      <c r="G4" t="s">
        <v>69</v>
      </c>
      <c r="H4" t="s">
        <v>70</v>
      </c>
    </row>
    <row r="5" spans="1:8" x14ac:dyDescent="0.25">
      <c r="A5" t="s">
        <v>16</v>
      </c>
      <c r="B5" t="s">
        <v>17</v>
      </c>
      <c r="C5" t="s">
        <v>71</v>
      </c>
      <c r="D5" t="s">
        <v>18</v>
      </c>
      <c r="E5" t="s">
        <v>72</v>
      </c>
      <c r="F5" t="s">
        <v>73</v>
      </c>
      <c r="G5" t="s">
        <v>74</v>
      </c>
      <c r="H5" t="s">
        <v>75</v>
      </c>
    </row>
    <row r="6" spans="1:8" x14ac:dyDescent="0.25">
      <c r="A6" t="s">
        <v>19</v>
      </c>
      <c r="B6" t="s">
        <v>20</v>
      </c>
      <c r="C6" t="s">
        <v>76</v>
      </c>
      <c r="D6" s="2" t="s">
        <v>21</v>
      </c>
      <c r="E6" s="2" t="s">
        <v>77</v>
      </c>
      <c r="F6" t="s">
        <v>78</v>
      </c>
      <c r="G6" t="s">
        <v>79</v>
      </c>
      <c r="H6" t="s">
        <v>80</v>
      </c>
    </row>
    <row r="7" spans="1:8" x14ac:dyDescent="0.25">
      <c r="A7" t="s">
        <v>5</v>
      </c>
      <c r="B7" t="s">
        <v>6</v>
      </c>
      <c r="C7" t="s">
        <v>81</v>
      </c>
      <c r="D7" s="2" t="s">
        <v>7</v>
      </c>
      <c r="E7" s="2" t="s">
        <v>82</v>
      </c>
      <c r="F7" t="s">
        <v>83</v>
      </c>
      <c r="G7" t="s">
        <v>84</v>
      </c>
      <c r="H7" t="s">
        <v>85</v>
      </c>
    </row>
    <row r="8" spans="1:8" x14ac:dyDescent="0.25">
      <c r="A8" t="s">
        <v>31</v>
      </c>
      <c r="B8" t="s">
        <v>23</v>
      </c>
      <c r="C8" t="s">
        <v>56</v>
      </c>
      <c r="D8" t="s">
        <v>24</v>
      </c>
      <c r="E8" t="s">
        <v>57</v>
      </c>
      <c r="F8" t="s">
        <v>86</v>
      </c>
      <c r="G8" t="s">
        <v>87</v>
      </c>
      <c r="H8" t="s">
        <v>88</v>
      </c>
    </row>
    <row r="9" spans="1:8" x14ac:dyDescent="0.25">
      <c r="A9" t="s">
        <v>32</v>
      </c>
      <c r="B9" t="s">
        <v>23</v>
      </c>
      <c r="C9" t="s">
        <v>56</v>
      </c>
      <c r="D9" t="s">
        <v>24</v>
      </c>
      <c r="E9" t="s">
        <v>57</v>
      </c>
      <c r="F9" t="s">
        <v>89</v>
      </c>
      <c r="G9" t="s">
        <v>90</v>
      </c>
      <c r="H9" t="s">
        <v>91</v>
      </c>
    </row>
    <row r="10" spans="1:8" x14ac:dyDescent="0.25">
      <c r="A10" t="s">
        <v>33</v>
      </c>
      <c r="B10" t="s">
        <v>23</v>
      </c>
      <c r="C10" t="s">
        <v>56</v>
      </c>
      <c r="D10" t="s">
        <v>24</v>
      </c>
      <c r="E10" t="s">
        <v>57</v>
      </c>
      <c r="F10" t="s">
        <v>92</v>
      </c>
      <c r="G10" t="s">
        <v>93</v>
      </c>
      <c r="H10" t="s">
        <v>94</v>
      </c>
    </row>
    <row r="11" spans="1:8" x14ac:dyDescent="0.25">
      <c r="A11" t="s">
        <v>34</v>
      </c>
      <c r="B11" t="s">
        <v>6</v>
      </c>
      <c r="C11" t="s">
        <v>81</v>
      </c>
      <c r="D11" t="s">
        <v>7</v>
      </c>
      <c r="E11" t="s">
        <v>82</v>
      </c>
      <c r="F11" t="s">
        <v>95</v>
      </c>
      <c r="G11" t="s">
        <v>96</v>
      </c>
      <c r="H11" t="s">
        <v>97</v>
      </c>
    </row>
    <row r="12" spans="1:8" x14ac:dyDescent="0.25">
      <c r="A12" t="s">
        <v>25</v>
      </c>
      <c r="B12" t="s">
        <v>6</v>
      </c>
      <c r="C12" t="s">
        <v>81</v>
      </c>
      <c r="D12" t="s">
        <v>7</v>
      </c>
      <c r="E12" t="s">
        <v>82</v>
      </c>
      <c r="F12" t="s">
        <v>98</v>
      </c>
      <c r="G12" t="s">
        <v>99</v>
      </c>
      <c r="H12" t="s">
        <v>100</v>
      </c>
    </row>
    <row r="13" spans="1:8" x14ac:dyDescent="0.25">
      <c r="A13" t="s">
        <v>36</v>
      </c>
      <c r="B13" t="s">
        <v>6</v>
      </c>
      <c r="C13" t="s">
        <v>81</v>
      </c>
      <c r="D13" t="s">
        <v>7</v>
      </c>
      <c r="E13" t="s">
        <v>82</v>
      </c>
      <c r="F13" t="s">
        <v>101</v>
      </c>
      <c r="G13" t="s">
        <v>102</v>
      </c>
      <c r="H13" t="s">
        <v>103</v>
      </c>
    </row>
    <row r="14" spans="1:8" x14ac:dyDescent="0.25">
      <c r="A14" t="s">
        <v>37</v>
      </c>
      <c r="B14" t="s">
        <v>6</v>
      </c>
      <c r="C14" t="s">
        <v>81</v>
      </c>
      <c r="D14" t="s">
        <v>7</v>
      </c>
      <c r="E14" t="s">
        <v>82</v>
      </c>
      <c r="F14" t="s">
        <v>104</v>
      </c>
      <c r="G14" t="s">
        <v>105</v>
      </c>
      <c r="H14" t="s">
        <v>106</v>
      </c>
    </row>
    <row r="15" spans="1:8" x14ac:dyDescent="0.25">
      <c r="A15" t="s">
        <v>42</v>
      </c>
      <c r="B15" t="s">
        <v>6</v>
      </c>
      <c r="C15" t="s">
        <v>81</v>
      </c>
      <c r="D15" t="s">
        <v>7</v>
      </c>
      <c r="E15" t="s">
        <v>82</v>
      </c>
      <c r="F15" t="s">
        <v>107</v>
      </c>
      <c r="G15" t="s">
        <v>108</v>
      </c>
      <c r="H15" t="s">
        <v>109</v>
      </c>
    </row>
    <row r="16" spans="1:8" x14ac:dyDescent="0.25">
      <c r="A16" t="s">
        <v>41</v>
      </c>
      <c r="B16" t="s">
        <v>6</v>
      </c>
      <c r="C16" t="s">
        <v>81</v>
      </c>
      <c r="D16" t="s">
        <v>7</v>
      </c>
      <c r="E16" t="s">
        <v>82</v>
      </c>
      <c r="F16" t="s">
        <v>110</v>
      </c>
      <c r="G16" t="s">
        <v>111</v>
      </c>
      <c r="H16" t="s">
        <v>112</v>
      </c>
    </row>
    <row r="17" spans="1:8" x14ac:dyDescent="0.25">
      <c r="A17" t="s">
        <v>40</v>
      </c>
      <c r="B17" t="s">
        <v>6</v>
      </c>
      <c r="C17" t="s">
        <v>81</v>
      </c>
      <c r="D17" t="s">
        <v>7</v>
      </c>
      <c r="E17" t="s">
        <v>82</v>
      </c>
      <c r="F17" t="s">
        <v>113</v>
      </c>
      <c r="G17" t="s">
        <v>114</v>
      </c>
      <c r="H17" t="s">
        <v>115</v>
      </c>
    </row>
    <row r="18" spans="1:8" x14ac:dyDescent="0.25">
      <c r="A18" t="s">
        <v>9</v>
      </c>
      <c r="B18" t="s">
        <v>6</v>
      </c>
      <c r="C18" t="s">
        <v>81</v>
      </c>
      <c r="D18" t="s">
        <v>7</v>
      </c>
      <c r="E18" t="s">
        <v>82</v>
      </c>
      <c r="F18" t="s">
        <v>116</v>
      </c>
      <c r="G18" t="s">
        <v>117</v>
      </c>
      <c r="H18" t="s">
        <v>118</v>
      </c>
    </row>
    <row r="19" spans="1:8" x14ac:dyDescent="0.25">
      <c r="A19" t="s">
        <v>38</v>
      </c>
      <c r="B19" t="s">
        <v>6</v>
      </c>
      <c r="C19" t="s">
        <v>81</v>
      </c>
      <c r="D19" t="s">
        <v>7</v>
      </c>
      <c r="E19" t="s">
        <v>82</v>
      </c>
      <c r="F19" t="s">
        <v>119</v>
      </c>
      <c r="G19" t="s">
        <v>120</v>
      </c>
      <c r="H19" t="s">
        <v>121</v>
      </c>
    </row>
    <row r="20" spans="1:8" x14ac:dyDescent="0.25">
      <c r="A20" t="s">
        <v>39</v>
      </c>
      <c r="B20" t="s">
        <v>6</v>
      </c>
      <c r="C20" t="s">
        <v>81</v>
      </c>
      <c r="D20" t="s">
        <v>7</v>
      </c>
      <c r="E20" t="s">
        <v>82</v>
      </c>
      <c r="F20" t="s">
        <v>122</v>
      </c>
      <c r="G20" t="s">
        <v>123</v>
      </c>
      <c r="H20" t="s">
        <v>124</v>
      </c>
    </row>
    <row r="21" spans="1:8" x14ac:dyDescent="0.25">
      <c r="A21" t="s">
        <v>30</v>
      </c>
      <c r="B21" t="s">
        <v>6</v>
      </c>
      <c r="C21" t="s">
        <v>81</v>
      </c>
      <c r="D21" t="s">
        <v>7</v>
      </c>
      <c r="E21" t="s">
        <v>82</v>
      </c>
      <c r="F21" t="s">
        <v>125</v>
      </c>
      <c r="G21" t="s">
        <v>126</v>
      </c>
      <c r="H21" t="s">
        <v>127</v>
      </c>
    </row>
    <row r="22" spans="1:8" x14ac:dyDescent="0.25">
      <c r="A22" t="s">
        <v>8</v>
      </c>
      <c r="B22" t="s">
        <v>6</v>
      </c>
      <c r="C22" t="s">
        <v>81</v>
      </c>
      <c r="D22" t="s">
        <v>7</v>
      </c>
      <c r="E22" t="s">
        <v>82</v>
      </c>
      <c r="F22" t="s">
        <v>128</v>
      </c>
      <c r="G22" t="s">
        <v>129</v>
      </c>
      <c r="H22" t="s">
        <v>130</v>
      </c>
    </row>
    <row r="23" spans="1:8" x14ac:dyDescent="0.25">
      <c r="A23" t="s">
        <v>29</v>
      </c>
      <c r="B23" t="s">
        <v>6</v>
      </c>
      <c r="C23" t="s">
        <v>81</v>
      </c>
      <c r="D23" t="s">
        <v>7</v>
      </c>
      <c r="E23" t="s">
        <v>82</v>
      </c>
      <c r="F23" t="s">
        <v>131</v>
      </c>
      <c r="G23" t="s">
        <v>132</v>
      </c>
      <c r="H23" t="s">
        <v>133</v>
      </c>
    </row>
    <row r="24" spans="1:8" x14ac:dyDescent="0.25">
      <c r="A24" t="s">
        <v>28</v>
      </c>
      <c r="B24" t="s">
        <v>6</v>
      </c>
      <c r="C24" t="s">
        <v>81</v>
      </c>
      <c r="D24" t="s">
        <v>7</v>
      </c>
      <c r="E24" t="s">
        <v>82</v>
      </c>
      <c r="F24" t="s">
        <v>134</v>
      </c>
      <c r="G24" t="s">
        <v>135</v>
      </c>
      <c r="H24" t="s">
        <v>136</v>
      </c>
    </row>
    <row r="25" spans="1:8" x14ac:dyDescent="0.25">
      <c r="A25" t="s">
        <v>27</v>
      </c>
      <c r="B25" t="s">
        <v>6</v>
      </c>
      <c r="C25" t="s">
        <v>81</v>
      </c>
      <c r="D25" t="s">
        <v>7</v>
      </c>
      <c r="E25" t="s">
        <v>82</v>
      </c>
      <c r="F25" t="s">
        <v>137</v>
      </c>
      <c r="G25" t="s">
        <v>138</v>
      </c>
      <c r="H25" t="s">
        <v>139</v>
      </c>
    </row>
    <row r="26" spans="1:8" x14ac:dyDescent="0.25">
      <c r="A26" t="s">
        <v>26</v>
      </c>
      <c r="B26" t="s">
        <v>6</v>
      </c>
      <c r="C26" t="s">
        <v>81</v>
      </c>
      <c r="D26" t="s">
        <v>7</v>
      </c>
      <c r="E26" t="s">
        <v>82</v>
      </c>
      <c r="F26" t="s">
        <v>140</v>
      </c>
      <c r="G26" t="s">
        <v>141</v>
      </c>
      <c r="H26" t="s">
        <v>142</v>
      </c>
    </row>
    <row r="27" spans="1:8" x14ac:dyDescent="0.25">
      <c r="A27" t="s">
        <v>35</v>
      </c>
      <c r="B27" t="s">
        <v>6</v>
      </c>
      <c r="C27" t="s">
        <v>81</v>
      </c>
      <c r="D27" t="s">
        <v>7</v>
      </c>
      <c r="E27" t="s">
        <v>82</v>
      </c>
      <c r="F27" t="s">
        <v>143</v>
      </c>
      <c r="G27" t="s">
        <v>144</v>
      </c>
      <c r="H27" t="s">
        <v>145</v>
      </c>
    </row>
  </sheetData>
  <sortState xmlns:xlrd2="http://schemas.microsoft.com/office/spreadsheetml/2017/richdata2" ref="A2:J27">
    <sortCondition ref="A2:A27"/>
  </sortState>
  <hyperlinks>
    <hyperlink ref="D2" r:id="rId1" xr:uid="{390DA2E4-4B92-4C92-BBB1-C753D38BD53A}"/>
    <hyperlink ref="D7" r:id="rId2" xr:uid="{7E1BF5E0-D5A1-4003-AF34-E0F99F92A004}"/>
    <hyperlink ref="D6" r:id="rId3" xr:uid="{D177EB72-101B-4A02-807B-58749683A899}"/>
    <hyperlink ref="D4" r:id="rId4" xr:uid="{DA0C02DD-7531-4F01-9201-A228146EBC52}"/>
    <hyperlink ref="D3" r:id="rId5" xr:uid="{6C72B3BA-1103-4ECC-B808-4C60BA93D3CF}"/>
    <hyperlink ref="E2" r:id="rId6" display="http://api.census.gov/data/2023/aiesbasic.html" xr:uid="{F2E295DD-ECB0-4D60-87ED-BCA905EAA356}"/>
    <hyperlink ref="E7" r:id="rId7" display="http://api.census.gov/data/2023/aiesmiscsector.html" xr:uid="{6841D01B-C25C-47CD-8DAD-65A2C159B741}"/>
    <hyperlink ref="E6" r:id="rId8" display="http://api.census.gov/data/2023/aiesinv.html" xr:uid="{7862A69B-C24A-4450-B994-ADF5A7F4061C}"/>
    <hyperlink ref="E4" r:id="rId9" display="http://api.census.gov/data/2023/aiesexp01.html" xr:uid="{EFBF58E5-0E2D-44A6-BF42-ABC29F55797C}"/>
    <hyperlink ref="E3" r:id="rId10" display="http://api.census.gov/data/2023/aiesecom.html" xr:uid="{D3A86AFB-0286-48B5-A49F-9AEA028CF860}"/>
    <hyperlink ref="G3" r:id="rId11" xr:uid="{E1270BD7-6297-4C7F-98B6-8C235530C06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0E272-826D-4F8E-9DC2-AFEA171FA2E7}">
  <dimension ref="A1:E26"/>
  <sheetViews>
    <sheetView workbookViewId="0"/>
  </sheetViews>
  <sheetFormatPr defaultRowHeight="15" x14ac:dyDescent="0.25"/>
  <cols>
    <col min="1" max="1" width="18.140625" bestFit="1" customWidth="1"/>
    <col min="2" max="2" width="20" bestFit="1" customWidth="1"/>
    <col min="3" max="3" width="49.140625" bestFit="1" customWidth="1"/>
    <col min="4" max="4" width="86.42578125" bestFit="1" customWidth="1"/>
    <col min="5" max="5" width="76.5703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229</v>
      </c>
      <c r="E1" t="s">
        <v>4</v>
      </c>
    </row>
    <row r="2" spans="1:5" x14ac:dyDescent="0.25">
      <c r="A2" t="s">
        <v>22</v>
      </c>
      <c r="B2" t="s">
        <v>46</v>
      </c>
      <c r="C2" t="s">
        <v>146</v>
      </c>
      <c r="D2" t="s">
        <v>147</v>
      </c>
      <c r="E2" t="s">
        <v>148</v>
      </c>
    </row>
    <row r="3" spans="1:5" x14ac:dyDescent="0.25">
      <c r="A3" t="s">
        <v>10</v>
      </c>
      <c r="B3" t="s">
        <v>47</v>
      </c>
      <c r="C3" t="s">
        <v>149</v>
      </c>
      <c r="D3" t="s">
        <v>150</v>
      </c>
      <c r="E3" t="s">
        <v>151</v>
      </c>
    </row>
    <row r="4" spans="1:5" x14ac:dyDescent="0.25">
      <c r="A4" t="s">
        <v>16</v>
      </c>
      <c r="B4" t="s">
        <v>48</v>
      </c>
      <c r="C4" t="s">
        <v>152</v>
      </c>
      <c r="D4" t="s">
        <v>153</v>
      </c>
      <c r="E4" t="s">
        <v>154</v>
      </c>
    </row>
    <row r="5" spans="1:5" x14ac:dyDescent="0.25">
      <c r="A5" t="s">
        <v>19</v>
      </c>
      <c r="B5" t="s">
        <v>49</v>
      </c>
      <c r="C5" t="s">
        <v>155</v>
      </c>
      <c r="D5" t="s">
        <v>156</v>
      </c>
      <c r="E5" t="s">
        <v>157</v>
      </c>
    </row>
    <row r="6" spans="1:5" x14ac:dyDescent="0.25">
      <c r="A6" t="s">
        <v>5</v>
      </c>
      <c r="B6" t="s">
        <v>50</v>
      </c>
      <c r="C6" t="s">
        <v>158</v>
      </c>
      <c r="D6" t="s">
        <v>159</v>
      </c>
      <c r="E6" t="s">
        <v>160</v>
      </c>
    </row>
    <row r="7" spans="1:5" x14ac:dyDescent="0.25">
      <c r="A7" t="s">
        <v>31</v>
      </c>
      <c r="B7" t="s">
        <v>46</v>
      </c>
      <c r="C7" t="s">
        <v>146</v>
      </c>
      <c r="D7" t="s">
        <v>161</v>
      </c>
      <c r="E7" t="s">
        <v>162</v>
      </c>
    </row>
    <row r="8" spans="1:5" x14ac:dyDescent="0.25">
      <c r="A8" t="s">
        <v>32</v>
      </c>
      <c r="B8" t="s">
        <v>46</v>
      </c>
      <c r="C8" t="s">
        <v>146</v>
      </c>
      <c r="D8" t="s">
        <v>163</v>
      </c>
      <c r="E8" t="s">
        <v>164</v>
      </c>
    </row>
    <row r="9" spans="1:5" x14ac:dyDescent="0.25">
      <c r="A9" t="s">
        <v>33</v>
      </c>
      <c r="B9" t="s">
        <v>46</v>
      </c>
      <c r="C9" t="s">
        <v>146</v>
      </c>
      <c r="D9" t="s">
        <v>165</v>
      </c>
      <c r="E9" t="s">
        <v>166</v>
      </c>
    </row>
    <row r="10" spans="1:5" x14ac:dyDescent="0.25">
      <c r="A10" t="s">
        <v>34</v>
      </c>
      <c r="B10" t="s">
        <v>50</v>
      </c>
      <c r="C10" t="s">
        <v>158</v>
      </c>
      <c r="D10" t="s">
        <v>167</v>
      </c>
      <c r="E10" t="s">
        <v>168</v>
      </c>
    </row>
    <row r="11" spans="1:5" x14ac:dyDescent="0.25">
      <c r="A11" t="s">
        <v>25</v>
      </c>
      <c r="B11" t="s">
        <v>50</v>
      </c>
      <c r="C11" t="s">
        <v>158</v>
      </c>
      <c r="D11" t="s">
        <v>169</v>
      </c>
      <c r="E11" t="s">
        <v>170</v>
      </c>
    </row>
    <row r="12" spans="1:5" x14ac:dyDescent="0.25">
      <c r="A12" t="s">
        <v>36</v>
      </c>
      <c r="B12" t="s">
        <v>50</v>
      </c>
      <c r="C12" t="s">
        <v>158</v>
      </c>
      <c r="D12" t="s">
        <v>171</v>
      </c>
      <c r="E12" t="s">
        <v>172</v>
      </c>
    </row>
    <row r="13" spans="1:5" x14ac:dyDescent="0.25">
      <c r="A13" t="s">
        <v>37</v>
      </c>
      <c r="B13" t="s">
        <v>50</v>
      </c>
      <c r="C13" t="s">
        <v>158</v>
      </c>
      <c r="D13" t="s">
        <v>173</v>
      </c>
      <c r="E13" t="s">
        <v>174</v>
      </c>
    </row>
    <row r="14" spans="1:5" x14ac:dyDescent="0.25">
      <c r="A14" t="s">
        <v>42</v>
      </c>
      <c r="B14" t="s">
        <v>50</v>
      </c>
      <c r="C14" t="s">
        <v>158</v>
      </c>
      <c r="D14" t="s">
        <v>175</v>
      </c>
      <c r="E14" t="s">
        <v>176</v>
      </c>
    </row>
    <row r="15" spans="1:5" x14ac:dyDescent="0.25">
      <c r="A15" t="s">
        <v>41</v>
      </c>
      <c r="B15" t="s">
        <v>50</v>
      </c>
      <c r="C15" t="s">
        <v>158</v>
      </c>
      <c r="D15" t="s">
        <v>177</v>
      </c>
      <c r="E15" t="s">
        <v>178</v>
      </c>
    </row>
    <row r="16" spans="1:5" x14ac:dyDescent="0.25">
      <c r="A16" t="s">
        <v>40</v>
      </c>
      <c r="B16" t="s">
        <v>50</v>
      </c>
      <c r="C16" t="s">
        <v>158</v>
      </c>
      <c r="D16" t="s">
        <v>179</v>
      </c>
      <c r="E16" t="s">
        <v>180</v>
      </c>
    </row>
    <row r="17" spans="1:5" x14ac:dyDescent="0.25">
      <c r="A17" t="s">
        <v>9</v>
      </c>
      <c r="B17" t="s">
        <v>50</v>
      </c>
      <c r="C17" t="s">
        <v>158</v>
      </c>
      <c r="D17" t="s">
        <v>181</v>
      </c>
      <c r="E17" t="s">
        <v>182</v>
      </c>
    </row>
    <row r="18" spans="1:5" x14ac:dyDescent="0.25">
      <c r="A18" t="s">
        <v>38</v>
      </c>
      <c r="B18" t="s">
        <v>50</v>
      </c>
      <c r="C18" t="s">
        <v>158</v>
      </c>
      <c r="D18" t="s">
        <v>183</v>
      </c>
      <c r="E18" t="s">
        <v>184</v>
      </c>
    </row>
    <row r="19" spans="1:5" x14ac:dyDescent="0.25">
      <c r="A19" t="s">
        <v>39</v>
      </c>
      <c r="B19" t="s">
        <v>50</v>
      </c>
      <c r="C19" t="s">
        <v>158</v>
      </c>
      <c r="D19" t="s">
        <v>185</v>
      </c>
      <c r="E19" t="s">
        <v>186</v>
      </c>
    </row>
    <row r="20" spans="1:5" x14ac:dyDescent="0.25">
      <c r="A20" t="s">
        <v>30</v>
      </c>
      <c r="B20" t="s">
        <v>50</v>
      </c>
      <c r="C20" t="s">
        <v>158</v>
      </c>
      <c r="D20" t="s">
        <v>187</v>
      </c>
      <c r="E20" t="s">
        <v>188</v>
      </c>
    </row>
    <row r="21" spans="1:5" x14ac:dyDescent="0.25">
      <c r="A21" t="s">
        <v>8</v>
      </c>
      <c r="B21" t="s">
        <v>50</v>
      </c>
      <c r="C21" t="s">
        <v>158</v>
      </c>
      <c r="D21" t="s">
        <v>189</v>
      </c>
      <c r="E21" t="s">
        <v>190</v>
      </c>
    </row>
    <row r="22" spans="1:5" x14ac:dyDescent="0.25">
      <c r="A22" t="s">
        <v>29</v>
      </c>
      <c r="B22" t="s">
        <v>50</v>
      </c>
      <c r="C22" t="s">
        <v>158</v>
      </c>
      <c r="D22" t="s">
        <v>191</v>
      </c>
      <c r="E22" t="s">
        <v>192</v>
      </c>
    </row>
    <row r="23" spans="1:5" x14ac:dyDescent="0.25">
      <c r="A23" t="s">
        <v>28</v>
      </c>
      <c r="B23" t="s">
        <v>50</v>
      </c>
      <c r="C23" t="s">
        <v>158</v>
      </c>
      <c r="D23" t="s">
        <v>193</v>
      </c>
      <c r="E23" t="s">
        <v>194</v>
      </c>
    </row>
    <row r="24" spans="1:5" x14ac:dyDescent="0.25">
      <c r="A24" t="s">
        <v>27</v>
      </c>
      <c r="B24" t="s">
        <v>50</v>
      </c>
      <c r="C24" t="s">
        <v>158</v>
      </c>
      <c r="D24" t="s">
        <v>195</v>
      </c>
      <c r="E24" t="s">
        <v>196</v>
      </c>
    </row>
    <row r="25" spans="1:5" x14ac:dyDescent="0.25">
      <c r="A25" t="s">
        <v>26</v>
      </c>
      <c r="B25" t="s">
        <v>50</v>
      </c>
      <c r="C25" t="s">
        <v>158</v>
      </c>
      <c r="D25" t="s">
        <v>197</v>
      </c>
      <c r="E25" t="s">
        <v>198</v>
      </c>
    </row>
    <row r="26" spans="1:5" x14ac:dyDescent="0.25">
      <c r="A26" t="s">
        <v>35</v>
      </c>
      <c r="B26" t="s">
        <v>50</v>
      </c>
      <c r="C26" t="s">
        <v>158</v>
      </c>
      <c r="D26" t="s">
        <v>199</v>
      </c>
      <c r="E26" t="s">
        <v>200</v>
      </c>
    </row>
  </sheetData>
  <sortState xmlns:xlrd2="http://schemas.microsoft.com/office/spreadsheetml/2017/richdata2" ref="A2:G33">
    <sortCondition ref="A2:A3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3E01-A538-460F-AF6C-349191F78649}">
  <dimension ref="A1:E17"/>
  <sheetViews>
    <sheetView workbookViewId="0"/>
  </sheetViews>
  <sheetFormatPr defaultRowHeight="15" x14ac:dyDescent="0.25"/>
  <cols>
    <col min="1" max="1" width="16.7109375" bestFit="1" customWidth="1"/>
    <col min="2" max="2" width="16.85546875" bestFit="1" customWidth="1"/>
    <col min="3" max="3" width="46.7109375" bestFit="1" customWidth="1"/>
    <col min="4" max="4" width="76.85546875" bestFit="1" customWidth="1"/>
    <col min="5" max="5" width="73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229</v>
      </c>
      <c r="E1" t="s">
        <v>4</v>
      </c>
    </row>
    <row r="2" spans="1:5" x14ac:dyDescent="0.25">
      <c r="A2" t="s">
        <v>43</v>
      </c>
      <c r="B2" t="s">
        <v>201</v>
      </c>
      <c r="C2" s="2" t="s">
        <v>202</v>
      </c>
      <c r="D2" t="str">
        <f>CONCATENATE('lookup stuff'!$A$1,'Later Releases'!B2,'lookup stuff'!$A$3,'Later Releases'!A2,'lookup stuff'!$A$2,'Later Releases'!A2)</f>
        <v>https://data.census.gov/table/AIESNONEMP2024.AIES00NONEMP?q=AIES00NONEMP</v>
      </c>
      <c r="E2" t="str">
        <f>CONCATENATE('lookup stuff'!$A$6,'Later Releases'!A2,'lookup stuff'!$A$5)</f>
        <v>https://www2.census.gov/programs-surveys/aies/data/2024/AIES00NONEMP.zip</v>
      </c>
    </row>
    <row r="3" spans="1:5" x14ac:dyDescent="0.25">
      <c r="A3" t="s">
        <v>203</v>
      </c>
      <c r="B3" t="s">
        <v>204</v>
      </c>
      <c r="C3" s="2" t="s">
        <v>205</v>
      </c>
      <c r="D3" t="s">
        <v>206</v>
      </c>
      <c r="E3" t="str">
        <f>CONCATENATE('lookup stuff'!$A$6,'Later Releases'!A3,'lookup stuff'!$A$5)</f>
        <v>https://www2.census.gov/programs-surveys/aies/data/2024/AIES22TIMESERIES.zip</v>
      </c>
    </row>
    <row r="4" spans="1:5" x14ac:dyDescent="0.25">
      <c r="A4" t="s">
        <v>207</v>
      </c>
      <c r="B4" t="s">
        <v>204</v>
      </c>
      <c r="C4" s="2" t="s">
        <v>205</v>
      </c>
      <c r="D4" t="s">
        <v>206</v>
      </c>
      <c r="E4" t="str">
        <f>CONCATENATE('lookup stuff'!$A$6,'Later Releases'!A4,'lookup stuff'!$A$5)</f>
        <v>https://www2.census.gov/programs-surveys/aies/data/2024/AIES31TIMESERIES.zip</v>
      </c>
    </row>
    <row r="5" spans="1:5" x14ac:dyDescent="0.25">
      <c r="A5" t="s">
        <v>208</v>
      </c>
      <c r="B5" t="s">
        <v>204</v>
      </c>
      <c r="C5" s="2" t="s">
        <v>205</v>
      </c>
      <c r="D5" t="s">
        <v>206</v>
      </c>
      <c r="E5" t="str">
        <f>CONCATENATE('lookup stuff'!$A$6,'Later Releases'!A5,'lookup stuff'!$A$5)</f>
        <v>https://www2.census.gov/programs-surveys/aies/data/2024/AIES42TIMESERIES.zip</v>
      </c>
    </row>
    <row r="6" spans="1:5" x14ac:dyDescent="0.25">
      <c r="A6" t="s">
        <v>209</v>
      </c>
      <c r="B6" t="s">
        <v>204</v>
      </c>
      <c r="C6" s="2" t="s">
        <v>205</v>
      </c>
      <c r="D6" t="s">
        <v>206</v>
      </c>
      <c r="E6" t="str">
        <f>CONCATENATE('lookup stuff'!$A$6,'Later Releases'!A6,'lookup stuff'!$A$5)</f>
        <v>https://www2.census.gov/programs-surveys/aies/data/2024/AIES44TIMESERIES.zip</v>
      </c>
    </row>
    <row r="7" spans="1:5" x14ac:dyDescent="0.25">
      <c r="A7" t="s">
        <v>210</v>
      </c>
      <c r="B7" t="s">
        <v>204</v>
      </c>
      <c r="C7" s="2" t="s">
        <v>205</v>
      </c>
      <c r="D7" t="s">
        <v>206</v>
      </c>
      <c r="E7" t="str">
        <f>CONCATENATE('lookup stuff'!$A$6,'Later Releases'!A7,'lookup stuff'!$A$5)</f>
        <v>https://www2.census.gov/programs-surveys/aies/data/2024/AIES48TIMESERIES.zip</v>
      </c>
    </row>
    <row r="8" spans="1:5" x14ac:dyDescent="0.25">
      <c r="A8" t="s">
        <v>211</v>
      </c>
      <c r="B8" t="s">
        <v>204</v>
      </c>
      <c r="C8" s="2" t="s">
        <v>205</v>
      </c>
      <c r="D8" t="s">
        <v>206</v>
      </c>
      <c r="E8" t="str">
        <f>CONCATENATE('lookup stuff'!$A$6,'Later Releases'!A8,'lookup stuff'!$A$5)</f>
        <v>https://www2.census.gov/programs-surveys/aies/data/2024/AIES51TIMESERIES.zip</v>
      </c>
    </row>
    <row r="9" spans="1:5" x14ac:dyDescent="0.25">
      <c r="A9" t="s">
        <v>212</v>
      </c>
      <c r="B9" t="s">
        <v>204</v>
      </c>
      <c r="C9" s="2" t="s">
        <v>205</v>
      </c>
      <c r="D9" t="s">
        <v>206</v>
      </c>
      <c r="E9" t="str">
        <f>CONCATENATE('lookup stuff'!$A$6,'Later Releases'!A9,'lookup stuff'!$A$5)</f>
        <v>https://www2.census.gov/programs-surveys/aies/data/2024/AIES52TIMESERIES.zip</v>
      </c>
    </row>
    <row r="10" spans="1:5" x14ac:dyDescent="0.25">
      <c r="A10" t="s">
        <v>213</v>
      </c>
      <c r="B10" t="s">
        <v>204</v>
      </c>
      <c r="C10" s="2" t="s">
        <v>205</v>
      </c>
      <c r="D10" t="s">
        <v>206</v>
      </c>
      <c r="E10" t="str">
        <f>CONCATENATE('lookup stuff'!$A$6,'Later Releases'!A10,'lookup stuff'!$A$5)</f>
        <v>https://www2.census.gov/programs-surveys/aies/data/2024/AIES53TIMESERIES.zip</v>
      </c>
    </row>
    <row r="11" spans="1:5" x14ac:dyDescent="0.25">
      <c r="A11" t="s">
        <v>214</v>
      </c>
      <c r="B11" t="s">
        <v>204</v>
      </c>
      <c r="C11" s="2" t="s">
        <v>205</v>
      </c>
      <c r="D11" t="s">
        <v>206</v>
      </c>
      <c r="E11" t="str">
        <f>CONCATENATE('lookup stuff'!$A$6,'Later Releases'!A11,'lookup stuff'!$A$5)</f>
        <v>https://www2.census.gov/programs-surveys/aies/data/2024/AIES54TIMESERIES.zip</v>
      </c>
    </row>
    <row r="12" spans="1:5" x14ac:dyDescent="0.25">
      <c r="A12" t="s">
        <v>215</v>
      </c>
      <c r="B12" t="s">
        <v>204</v>
      </c>
      <c r="C12" s="2" t="s">
        <v>205</v>
      </c>
      <c r="D12" t="s">
        <v>206</v>
      </c>
      <c r="E12" t="str">
        <f>CONCATENATE('lookup stuff'!$A$6,'Later Releases'!A12,'lookup stuff'!$A$5)</f>
        <v>https://www2.census.gov/programs-surveys/aies/data/2024/AIES56TIMESERIES.zip</v>
      </c>
    </row>
    <row r="13" spans="1:5" x14ac:dyDescent="0.25">
      <c r="A13" t="s">
        <v>216</v>
      </c>
      <c r="B13" t="s">
        <v>204</v>
      </c>
      <c r="C13" s="2" t="s">
        <v>205</v>
      </c>
      <c r="D13" t="s">
        <v>206</v>
      </c>
      <c r="E13" t="str">
        <f>CONCATENATE('lookup stuff'!$A$6,'Later Releases'!A13,'lookup stuff'!$A$5)</f>
        <v>https://www2.census.gov/programs-surveys/aies/data/2024/AIES61TIMESERIES.zip</v>
      </c>
    </row>
    <row r="14" spans="1:5" x14ac:dyDescent="0.25">
      <c r="A14" t="s">
        <v>217</v>
      </c>
      <c r="B14" t="s">
        <v>204</v>
      </c>
      <c r="C14" s="2" t="s">
        <v>205</v>
      </c>
      <c r="D14" t="s">
        <v>206</v>
      </c>
      <c r="E14" t="str">
        <f>CONCATENATE('lookup stuff'!$A$6,'Later Releases'!A14,'lookup stuff'!$A$5)</f>
        <v>https://www2.census.gov/programs-surveys/aies/data/2024/AIES62TIMESERIES.zip</v>
      </c>
    </row>
    <row r="15" spans="1:5" x14ac:dyDescent="0.25">
      <c r="A15" t="s">
        <v>218</v>
      </c>
      <c r="B15" t="s">
        <v>204</v>
      </c>
      <c r="C15" s="2" t="s">
        <v>205</v>
      </c>
      <c r="D15" t="s">
        <v>206</v>
      </c>
      <c r="E15" t="str">
        <f>CONCATENATE('lookup stuff'!$A$6,'Later Releases'!A15,'lookup stuff'!$A$5)</f>
        <v>https://www2.census.gov/programs-surveys/aies/data/2024/AIES71TIMESERIES.zip</v>
      </c>
    </row>
    <row r="16" spans="1:5" x14ac:dyDescent="0.25">
      <c r="A16" t="s">
        <v>219</v>
      </c>
      <c r="B16" t="s">
        <v>204</v>
      </c>
      <c r="C16" s="2" t="s">
        <v>205</v>
      </c>
      <c r="D16" t="s">
        <v>206</v>
      </c>
      <c r="E16" t="str">
        <f>CONCATENATE('lookup stuff'!$A$6,'Later Releases'!A16,'lookup stuff'!$A$5)</f>
        <v>https://www2.census.gov/programs-surveys/aies/data/2024/AIES72TIMESERIES.zip</v>
      </c>
    </row>
    <row r="17" spans="1:5" x14ac:dyDescent="0.25">
      <c r="A17" t="s">
        <v>220</v>
      </c>
      <c r="B17" t="s">
        <v>204</v>
      </c>
      <c r="C17" s="2" t="s">
        <v>205</v>
      </c>
      <c r="D17" t="s">
        <v>206</v>
      </c>
      <c r="E17" t="str">
        <f>CONCATENATE('lookup stuff'!$A$6,'Later Releases'!A17,'lookup stuff'!$A$5)</f>
        <v>https://www2.census.gov/programs-surveys/aies/data/2024/AIES81TIMESERIES.zip</v>
      </c>
    </row>
  </sheetData>
  <hyperlinks>
    <hyperlink ref="C2" r:id="rId1" xr:uid="{B9557756-A356-4300-9707-EC83CE5159C2}"/>
    <hyperlink ref="C3" r:id="rId2" xr:uid="{E2099502-6C0C-4EB8-8C34-FA94C6699512}"/>
    <hyperlink ref="C4" r:id="rId3" xr:uid="{777C5986-0834-4268-8106-EF63DEC45D27}"/>
    <hyperlink ref="C5" r:id="rId4" xr:uid="{FED8C2E5-BDFB-41A1-99F8-769B8F23D207}"/>
    <hyperlink ref="C6" r:id="rId5" xr:uid="{347A0770-619A-4A0D-A868-817B9D97DCD5}"/>
    <hyperlink ref="C7" r:id="rId6" xr:uid="{03B02A18-05F3-4761-AA3D-02F5CDF75D5D}"/>
    <hyperlink ref="C8" r:id="rId7" xr:uid="{742FE274-2F6D-438A-BE69-12CF0C3D77AA}"/>
    <hyperlink ref="C9" r:id="rId8" xr:uid="{870CE5A4-5488-48A7-BB35-C42B6A89BDCA}"/>
    <hyperlink ref="C10" r:id="rId9" xr:uid="{CF3D8F00-ECE6-4E55-A28D-EC0EA1CB6975}"/>
    <hyperlink ref="C11" r:id="rId10" xr:uid="{5B0E6417-FCFE-4005-99E9-9D2E222DADAE}"/>
    <hyperlink ref="C12" r:id="rId11" xr:uid="{B7B47B1A-E8AF-478C-AD6A-A87F75EB9AAE}"/>
    <hyperlink ref="C13" r:id="rId12" xr:uid="{BAB69D33-DEEE-42B1-AA35-C8446A9ABB5B}"/>
    <hyperlink ref="C14" r:id="rId13" xr:uid="{7AE8117D-67DD-40E5-A289-60448AADBCA9}"/>
    <hyperlink ref="C15" r:id="rId14" xr:uid="{F5BE1F5E-755B-43F2-9B44-3FD48D4A671C}"/>
    <hyperlink ref="C16" r:id="rId15" xr:uid="{7384BE72-D7FC-4A89-9716-95B9D1B601CE}"/>
    <hyperlink ref="C17" r:id="rId16" xr:uid="{88609599-7727-4E6D-98B2-31695AA8DD1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0EAF-5F70-403C-A9FF-515A991B293C}">
  <dimension ref="A1:N6"/>
  <sheetViews>
    <sheetView workbookViewId="0">
      <selection activeCell="A7" sqref="A7"/>
    </sheetView>
  </sheetViews>
  <sheetFormatPr defaultRowHeight="15" x14ac:dyDescent="0.25"/>
  <sheetData>
    <row r="1" spans="1:14" x14ac:dyDescent="0.25">
      <c r="A1" t="s">
        <v>221</v>
      </c>
    </row>
    <row r="2" spans="1:14" x14ac:dyDescent="0.25">
      <c r="A2" t="s">
        <v>222</v>
      </c>
    </row>
    <row r="3" spans="1:14" x14ac:dyDescent="0.25">
      <c r="A3" t="s">
        <v>223</v>
      </c>
      <c r="N3" t="str">
        <f>CONCATENATE('lookup stuff'!$A$1,'2023'!L3,'lookup stuff'!$A$3,'2023'!K3,'lookup stuff'!$A$2,'2023'!K3)</f>
        <v>https://data.census.gov/table/.?q=</v>
      </c>
    </row>
    <row r="4" spans="1:14" x14ac:dyDescent="0.25">
      <c r="A4" t="s">
        <v>224</v>
      </c>
      <c r="N4" s="2" t="s">
        <v>83</v>
      </c>
    </row>
    <row r="5" spans="1:14" x14ac:dyDescent="0.25">
      <c r="A5" t="s">
        <v>225</v>
      </c>
    </row>
    <row r="6" spans="1:14" x14ac:dyDescent="0.25">
      <c r="A6" s="2" t="s">
        <v>226</v>
      </c>
    </row>
  </sheetData>
  <hyperlinks>
    <hyperlink ref="N4" r:id="rId1" xr:uid="{E6CEF93E-548D-4020-8EAB-47EF9934CC42}"/>
    <hyperlink ref="A6" r:id="rId2" xr:uid="{46A4DC9D-C641-4812-A3D5-6E208FFE381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2023</vt:lpstr>
      <vt:lpstr>2024</vt:lpstr>
      <vt:lpstr>2023 Links</vt:lpstr>
      <vt:lpstr>2024 Links</vt:lpstr>
      <vt:lpstr>Later Releases</vt:lpstr>
      <vt:lpstr>lookup stuff</vt:lpstr>
    </vt:vector>
  </TitlesOfParts>
  <Manager/>
  <Company>U.S. Census Bureau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Jeremy Melissari (CENSUS/EMD FED)</dc:creator>
  <cp:keywords/>
  <dc:description/>
  <cp:lastModifiedBy>Kanin L Reese (CENSUS/CED FED)</cp:lastModifiedBy>
  <cp:revision/>
  <dcterms:created xsi:type="dcterms:W3CDTF">2026-08-21T11:58:49Z</dcterms:created>
  <dcterms:modified xsi:type="dcterms:W3CDTF">2026-09-01T20:32:01Z</dcterms:modified>
  <cp:category/>
  <cp:contentStatus/>
</cp:coreProperties>
</file>